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"/>
    </mc:Choice>
  </mc:AlternateContent>
  <xr:revisionPtr revIDLastSave="0" documentId="13_ncr:1_{A6ED4640-0946-47E5-9E8C-BC00968549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ON ENERO  2026" sheetId="4" r:id="rId1"/>
  </sheets>
  <definedNames>
    <definedName name="_xlnm.Print_Area" localSheetId="0">'EJECUCION ENERO  2026'!$A$1:$E$116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" l="1"/>
  <c r="D24" i="4"/>
  <c r="D23" i="4"/>
  <c r="D18" i="4"/>
  <c r="D16" i="4"/>
  <c r="D15" i="4"/>
  <c r="D28" i="4"/>
  <c r="D19" i="4"/>
  <c r="D17" i="4"/>
  <c r="D12" i="4"/>
  <c r="D55" i="4"/>
  <c r="D54" i="4"/>
  <c r="C72" i="4"/>
  <c r="C83" i="4" s="1"/>
  <c r="D51" i="4"/>
  <c r="D50" i="4"/>
  <c r="D26" i="4"/>
  <c r="D10" i="4"/>
  <c r="D9" i="4"/>
  <c r="E83" i="4"/>
  <c r="B72" i="4"/>
  <c r="B83" i="4" s="1"/>
  <c r="D49" i="4"/>
  <c r="D31" i="4"/>
  <c r="D30" i="4"/>
  <c r="D29" i="4"/>
  <c r="D27" i="4"/>
  <c r="D13" i="4"/>
  <c r="D22" i="4"/>
  <c r="D21" i="4"/>
  <c r="D20" i="4"/>
  <c r="D14" i="4"/>
  <c r="D11" i="4"/>
  <c r="D8" i="4"/>
  <c r="D7" i="4"/>
  <c r="D72" i="4" l="1"/>
  <c r="D83" i="4" s="1"/>
</calcChain>
</file>

<file path=xl/sharedStrings.xml><?xml version="1.0" encoding="utf-8"?>
<sst xmlns="http://schemas.openxmlformats.org/spreadsheetml/2006/main" count="101" uniqueCount="101">
  <si>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</si>
  <si>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</si>
  <si>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</si>
  <si>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</si>
  <si>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</si>
  <si>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</si>
  <si>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</si>
  <si>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</si>
  <si>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</si>
  <si>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</si>
  <si>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</si>
  <si>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</si>
  <si>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</si>
  <si>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</si>
  <si>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</si>
  <si>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</si>
  <si>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</si>
  <si>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</si>
  <si>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</si>
  <si>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</si>
  <si>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</si>
  <si>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</si>
  <si>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</si>
  <si>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</si>
  <si>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</si>
  <si>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</si>
  <si>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</si>
  <si>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</si>
  <si>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</si>
  <si>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</si>
  <si>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</si>
  <si>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</si>
  <si>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</si>
  <si>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</si>
  <si>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</si>
  <si>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</si>
  <si>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</si>
  <si>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</si>
  <si>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</si>
  <si>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</si>
  <si>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</si>
  <si>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</si>
  <si>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</si>
  <si>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</si>
  <si>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</si>
  <si>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</si>
  <si>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</si>
  <si>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</si>
  <si>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</si>
  <si>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</si>
  <si>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</si>
  <si>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</si>
  <si>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</si>
  <si>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</si>
  <si>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</si>
  <si>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</si>
  <si>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</si>
  <si>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</si>
  <si>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</si>
  <si>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</si>
  <si>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</si>
  <si>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</si>
  <si>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</si>
  <si>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</si>
  <si>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</si>
  <si>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</si>
  <si>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</si>
  <si>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</si>
  <si>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</si>
  <si>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</si>
  <si>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</si>
  <si>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</si>
  <si>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</si>
  <si>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</si>
  <si>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</si>
  <si>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</si>
  <si>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</si>
  <si>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</si>
  <si>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</si>
  <si>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</si>
  <si>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</si>
  <si>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</si>
  <si>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</si>
  <si>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</si>
  <si>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</si>
  <si>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</si>
  <si>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</si>
  <si>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</si>
  <si>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</si>
  <si>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</si>
  <si>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</si>
  <si>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t xml:space="preserve">                                                                 APROBADO POR:</t>
  </si>
  <si>
    <t xml:space="preserve">    PREPARADO POR:                                                                                                        REVISADO POR:</t>
  </si>
  <si>
    <t xml:space="preserve">                   Consejo de Coordinación Zona Especial Desarrollo Fronterizo (CCDF)</t>
  </si>
  <si>
    <r>
      <rPr>
        <b/>
        <i/>
        <sz val="9"/>
        <rFont val="Arial"/>
        <family val="2"/>
      </rPr>
      <t>Fuente</t>
    </r>
    <r>
      <rPr>
        <b/>
        <sz val="9"/>
        <rFont val="Arial"/>
        <family val="2"/>
      </rPr>
      <t>:</t>
    </r>
    <r>
      <rPr>
        <sz val="9"/>
        <rFont val="Arial"/>
        <family val="2"/>
      </rPr>
      <t xml:space="preserve"> Sistema de Información de la Gestión Financiera (SIGEF).</t>
    </r>
  </si>
  <si>
    <r>
      <rPr>
        <b/>
        <sz val="9"/>
        <rFont val="Calibri Light"/>
        <family val="2"/>
        <scheme val="major"/>
      </rPr>
      <t xml:space="preserve">Presupuesto aprobado: </t>
    </r>
    <r>
      <rPr>
        <sz val="9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9"/>
        <rFont val="Calibri Light"/>
        <family val="2"/>
        <scheme val="major"/>
      </rPr>
      <t xml:space="preserve">
Presupuesto Modificado:
</t>
    </r>
    <r>
      <rPr>
        <sz val="9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9"/>
        <rFont val="Calibri Light"/>
        <family val="2"/>
        <scheme val="major"/>
      </rPr>
      <t>Total Devengado:</t>
    </r>
    <r>
      <rPr>
        <sz val="9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</si>
  <si>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r>
      <t xml:space="preserve">                                                                 </t>
    </r>
    <r>
      <rPr>
        <u/>
        <sz val="9"/>
        <rFont val="Calibri"/>
        <family val="2"/>
      </rPr>
      <t>Lic. Erodis Diaz Diaz</t>
    </r>
  </si>
  <si>
    <t xml:space="preserve">            Presupuesto de Gastos y Aplicaciones Financieras en RD$</t>
  </si>
  <si>
    <t>Prespuesto Aprobado 2026</t>
  </si>
  <si>
    <r>
      <t xml:space="preserve"> Lic. Deyanira Fernandez</t>
    </r>
    <r>
      <rPr>
        <sz val="9"/>
        <rFont val="Calibri"/>
        <family val="2"/>
      </rPr>
      <t xml:space="preserve">                                                                                          </t>
    </r>
    <r>
      <rPr>
        <u/>
        <sz val="9"/>
        <rFont val="Calibri"/>
        <family val="2"/>
      </rPr>
      <t>Lic. Francisco Santana</t>
    </r>
    <r>
      <rPr>
        <sz val="9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</si>
  <si>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           Enc. Adm. &amp; Financiero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</si>
</sst>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8" tint="-0.49998474074526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i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"/>
      <family val="2"/>
    </font>
    <font>
      <sz val="9"/>
      <color indexed="8"/>
      <name val="Calibri"/>
      <family val="2"/>
    </font>
    <font>
      <u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1" applyFont="1"/>
    <xf numFmtId="164" fontId="4" fillId="2" borderId="0" xfId="1" applyFont="1" applyFill="1" applyAlignment="1">
      <alignment horizontal="right"/>
    </xf>
    <xf numFmtId="164" fontId="6" fillId="0" borderId="0" xfId="1" applyFont="1"/>
    <xf numFmtId="0" fontId="8" fillId="0" borderId="0" xfId="0" applyFont="1"/>
    <xf numFmtId="164" fontId="8" fillId="0" borderId="0" xfId="1" applyFont="1"/>
    <xf numFmtId="0" fontId="8" fillId="2" borderId="0" xfId="0" applyFont="1" applyFill="1"/>
    <xf numFmtId="164" fontId="8" fillId="2" borderId="0" xfId="1" applyFont="1" applyFill="1"/>
    <xf numFmtId="49" fontId="10" fillId="3" borderId="7" xfId="0" applyNumberFormat="1" applyFont="1" applyFill="1" applyBorder="1" applyAlignment="1">
      <alignment horizontal="center" vertical="center" wrapText="1"/>
    </xf>
    <xf numFmtId="164" fontId="10" fillId="3" borderId="4" xfId="1" applyFont="1" applyFill="1" applyBorder="1" applyAlignment="1">
      <alignment horizontal="center" vertical="center" wrapText="1"/>
    </xf>
    <xf numFmtId="164" fontId="10" fillId="3" borderId="1" xfId="1" applyFont="1" applyFill="1" applyBorder="1" applyAlignment="1">
      <alignment horizontal="center" vertical="center" wrapText="1"/>
    </xf>
    <xf numFmtId="164" fontId="10" fillId="3" borderId="15" xfId="1" applyFont="1" applyFill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left" vertical="center"/>
    </xf>
    <xf numFmtId="164" fontId="11" fillId="0" borderId="4" xfId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 indent="1"/>
    </xf>
    <xf numFmtId="164" fontId="4" fillId="0" borderId="1" xfId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 indent="2"/>
    </xf>
    <xf numFmtId="164" fontId="4" fillId="0" borderId="11" xfId="1" applyFont="1" applyBorder="1" applyAlignment="1">
      <alignment horizontal="right"/>
    </xf>
    <xf numFmtId="164" fontId="4" fillId="0" borderId="5" xfId="1" applyFont="1" applyBorder="1" applyAlignment="1">
      <alignment horizontal="right" vertical="center"/>
    </xf>
    <xf numFmtId="164" fontId="4" fillId="0" borderId="2" xfId="1" applyFont="1" applyBorder="1" applyAlignment="1">
      <alignment horizontal="right" vertical="center"/>
    </xf>
    <xf numFmtId="164" fontId="8" fillId="0" borderId="2" xfId="1" applyFont="1" applyBorder="1"/>
    <xf numFmtId="164" fontId="4" fillId="0" borderId="9" xfId="1" applyFont="1" applyBorder="1" applyAlignment="1">
      <alignment horizontal="right"/>
    </xf>
    <xf numFmtId="164" fontId="4" fillId="0" borderId="9" xfId="1" applyFont="1" applyBorder="1" applyAlignment="1">
      <alignment horizontal="right" vertical="center"/>
    </xf>
    <xf numFmtId="164" fontId="4" fillId="0" borderId="10" xfId="1" applyFont="1" applyBorder="1" applyAlignment="1">
      <alignment horizontal="right" vertical="center"/>
    </xf>
    <xf numFmtId="164" fontId="4" fillId="0" borderId="8" xfId="1" applyFont="1" applyBorder="1" applyAlignment="1">
      <alignment horizontal="right" vertical="center"/>
    </xf>
    <xf numFmtId="164" fontId="12" fillId="0" borderId="9" xfId="1" applyFont="1" applyBorder="1" applyAlignment="1">
      <alignment horizontal="right" vertical="center"/>
    </xf>
    <xf numFmtId="164" fontId="4" fillId="0" borderId="11" xfId="1" applyFont="1" applyBorder="1" applyAlignment="1">
      <alignment horizontal="right" vertical="center"/>
    </xf>
    <xf numFmtId="164" fontId="4" fillId="0" borderId="3" xfId="1" applyFont="1" applyBorder="1" applyAlignment="1">
      <alignment horizontal="right" vertical="center"/>
    </xf>
    <xf numFmtId="164" fontId="4" fillId="0" borderId="6" xfId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left" vertical="center" wrapText="1" indent="2"/>
    </xf>
    <xf numFmtId="164" fontId="4" fillId="0" borderId="14" xfId="1" applyFont="1" applyBorder="1" applyAlignment="1">
      <alignment horizontal="right" vertical="center"/>
    </xf>
    <xf numFmtId="164" fontId="4" fillId="0" borderId="0" xfId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 wrapText="1" indent="2"/>
    </xf>
    <xf numFmtId="164" fontId="11" fillId="0" borderId="17" xfId="1" applyFont="1" applyBorder="1" applyAlignment="1">
      <alignment horizontal="right" vertical="center"/>
    </xf>
    <xf numFmtId="164" fontId="8" fillId="0" borderId="4" xfId="1" applyFont="1" applyBorder="1"/>
    <xf numFmtId="164" fontId="10" fillId="0" borderId="4" xfId="1" applyFont="1" applyBorder="1"/>
    <xf numFmtId="164" fontId="11" fillId="0" borderId="1" xfId="1" applyFont="1" applyBorder="1" applyAlignment="1">
      <alignment horizontal="right" vertical="center"/>
    </xf>
    <xf numFmtId="164" fontId="11" fillId="0" borderId="0" xfId="1" applyFont="1" applyBorder="1" applyAlignment="1">
      <alignment horizontal="right" vertical="center"/>
    </xf>
    <xf numFmtId="49" fontId="11" fillId="4" borderId="19" xfId="0" applyNumberFormat="1" applyFont="1" applyFill="1" applyBorder="1" applyAlignment="1">
      <alignment horizontal="left" vertical="center" wrapText="1"/>
    </xf>
    <xf numFmtId="164" fontId="11" fillId="4" borderId="4" xfId="1" applyFont="1" applyFill="1" applyBorder="1" applyAlignment="1">
      <alignment horizontal="right" vertical="center"/>
    </xf>
    <xf numFmtId="164" fontId="11" fillId="4" borderId="16" xfId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/>
    </xf>
    <xf numFmtId="164" fontId="8" fillId="0" borderId="11" xfId="1" applyFont="1" applyBorder="1" applyAlignment="1">
      <alignment horizontal="right"/>
    </xf>
    <xf numFmtId="164" fontId="8" fillId="0" borderId="0" xfId="1" applyFont="1" applyBorder="1" applyAlignment="1">
      <alignment horizontal="right"/>
    </xf>
    <xf numFmtId="49" fontId="4" fillId="0" borderId="5" xfId="0" applyNumberFormat="1" applyFont="1" applyBorder="1" applyAlignment="1">
      <alignment horizontal="left" vertical="center" wrapText="1" indent="3"/>
    </xf>
    <xf numFmtId="164" fontId="4" fillId="0" borderId="0" xfId="1" applyFont="1" applyBorder="1" applyAlignment="1">
      <alignment horizontal="right"/>
    </xf>
    <xf numFmtId="164" fontId="4" fillId="0" borderId="2" xfId="1" applyFont="1" applyBorder="1" applyAlignment="1">
      <alignment horizontal="right"/>
    </xf>
    <xf numFmtId="49" fontId="11" fillId="4" borderId="8" xfId="0" applyNumberFormat="1" applyFont="1" applyFill="1" applyBorder="1" applyAlignment="1">
      <alignment horizontal="left" vertical="center" wrapText="1"/>
    </xf>
    <xf numFmtId="164" fontId="4" fillId="4" borderId="9" xfId="1" applyFont="1" applyFill="1" applyBorder="1" applyAlignment="1">
      <alignment horizontal="right" vertical="center"/>
    </xf>
    <xf numFmtId="164" fontId="4" fillId="4" borderId="12" xfId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164" fontId="10" fillId="3" borderId="3" xfId="1" applyFont="1" applyFill="1" applyBorder="1" applyAlignment="1">
      <alignment horizontal="right" vertical="center"/>
    </xf>
    <xf numFmtId="164" fontId="10" fillId="3" borderId="13" xfId="1" applyFont="1" applyFill="1" applyBorder="1" applyAlignment="1">
      <alignment horizontal="right" vertical="center"/>
    </xf>
    <xf numFmtId="0" fontId="8" fillId="2" borderId="0" xfId="0" applyFont="1" applyFill="1" applyAlignment="1">
      <alignment wrapText="1"/>
    </xf>
    <xf numFmtId="0" fontId="1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164" fontId="8" fillId="2" borderId="0" xfId="1" applyFont="1" applyFill="1" applyAlignment="1">
      <alignment horizontal="center"/>
    </xf>
    <xf numFmtId="164" fontId="19" fillId="0" borderId="0" xfId="1" applyFont="1" applyAlignment="1">
      <alignment horizontal="center"/>
    </xf>
    <xf numFmtId="0" fontId="18" fillId="0" borderId="0" xfId="0" applyFont="1" applyAlignment="1">
      <alignment vertical="center"/>
    </xf>
    <xf numFmtId="164" fontId="4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0" fontId="16" fillId="2" borderId="0" xfId="0" applyFont="1" applyFill="1" applyAlignment="1">
      <alignment horizontal="left" wrapText="1"/>
    </xf>
    <xf numFmtId="0" fontId="9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101</xdr:row>
      <xdr:rowOff>0</xdr:rowOff>
    </xdr:from>
    <xdr:to>
      <xdr:col>4</xdr:col>
      <xdr:colOff>681878</xdr:colOff>
      <xdr:row>113</xdr:row>
      <xdr:rowOff>233083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101</xdr:row>
      <xdr:rowOff>258535</xdr:rowOff>
    </xdr:from>
    <xdr:to>
      <xdr:col>4</xdr:col>
      <xdr:colOff>1306207</xdr:colOff>
      <xdr:row>115</xdr:row>
      <xdr:rowOff>112940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4393011</xdr:colOff>
      <xdr:row>0</xdr:row>
      <xdr:rowOff>0</xdr:rowOff>
    </xdr:from>
    <xdr:to>
      <xdr:col>1</xdr:col>
      <xdr:colOff>1014412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3011" y="0"/>
          <a:ext cx="2326876" cy="86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E378"/>
  <sheetViews>
    <sheetView showGridLines="0" tabSelected="1" showRuler="0" view="pageBreakPreview" topLeftCell="A83" zoomScale="80" zoomScaleNormal="70" zoomScaleSheetLayoutView="80" workbookViewId="0">
      <selection activeCell="C108" sqref="C108"/>
    </sheetView>
  </sheetViews>
  <sheetFormatPr baseColWidth="10" defaultColWidth="9.109375" defaultRowHeight="17.399999999999999" x14ac:dyDescent="0.3"/>
  <cols>
    <col min="1" max="1" width="83.21875" bestFit="1" customWidth="1"/>
    <col min="2" max="2" width="21.77734375" style="1" customWidth="1"/>
    <col min="3" max="3" width="15.44140625" style="1" customWidth="1"/>
    <col min="4" max="4" width="23.109375" style="1" customWidth="1"/>
    <col min="5" max="5" width="20.6640625" style="3" customWidth="1"/>
  </cols>
  <sheetData>
    <row r="1" spans="1:5" ht="57" customHeight="1" x14ac:dyDescent="0.25">
      <c r="A1" s="4"/>
      <c r="B1" s="5"/>
      <c r="C1" s="5"/>
      <c r="D1" s="5"/>
      <c r="E1" s="5"/>
    </row>
    <row r="2" spans="1:5" ht="17.399999999999999" customHeight="1" x14ac:dyDescent="0.25">
      <c r="A2" s="64" t="s">
        <v>93</v>
      </c>
      <c r="B2" s="64"/>
      <c r="C2" s="64"/>
      <c r="D2" s="64"/>
      <c r="E2" s="64"/>
    </row>
    <row r="3" spans="1:5" ht="27.6" customHeight="1" x14ac:dyDescent="0.25">
      <c r="A3" s="64"/>
      <c r="B3" s="64"/>
      <c r="C3" s="64"/>
      <c r="D3" s="64"/>
      <c r="E3" s="64"/>
    </row>
    <row r="4" spans="1:5" ht="27" customHeight="1" x14ac:dyDescent="0.25">
      <c r="A4" s="65" t="s">
        <v>97</v>
      </c>
      <c r="B4" s="65"/>
      <c r="C4" s="65"/>
      <c r="D4" s="65"/>
      <c r="E4" s="65"/>
    </row>
    <row r="5" spans="1:5" ht="39.6" customHeight="1" thickBot="1" x14ac:dyDescent="0.3">
      <c r="A5" s="6"/>
      <c r="B5" s="7"/>
      <c r="C5" s="7"/>
      <c r="D5" s="5"/>
      <c r="E5" s="5"/>
    </row>
    <row r="6" spans="1:5" ht="24.6" thickBot="1" x14ac:dyDescent="0.3">
      <c r="A6" s="8" t="s">
        <v>0</v>
      </c>
      <c r="B6" s="9" t="s">
        <v>98</v>
      </c>
      <c r="C6" s="10" t="s">
        <v>85</v>
      </c>
      <c r="D6" s="9" t="s">
        <v>86</v>
      </c>
      <c r="E6" s="11" t="s">
        <v>87</v>
      </c>
    </row>
    <row r="7" spans="1:5" ht="13.8" thickBot="1" x14ac:dyDescent="0.3">
      <c r="A7" s="12" t="s">
        <v>1</v>
      </c>
      <c r="B7" s="13">
        <v>89149200</v>
      </c>
      <c r="C7" s="13"/>
      <c r="D7" s="13">
        <f t="shared" ref="D7:D11" si="0">+B7</f>
        <v>89149200</v>
      </c>
      <c r="E7" s="13">
        <v>5077292.6399999997</v>
      </c>
    </row>
    <row r="8" spans="1:5" ht="13.8" thickBot="1" x14ac:dyDescent="0.3">
      <c r="A8" s="14" t="s">
        <v>2</v>
      </c>
      <c r="B8" s="13">
        <v>71851723</v>
      </c>
      <c r="C8" s="15"/>
      <c r="D8" s="13">
        <f t="shared" si="0"/>
        <v>71851723</v>
      </c>
      <c r="E8" s="13">
        <v>4902875.72</v>
      </c>
    </row>
    <row r="9" spans="1:5" ht="23.25" customHeight="1" x14ac:dyDescent="0.25">
      <c r="A9" s="16" t="s">
        <v>3</v>
      </c>
      <c r="B9" s="17">
        <v>53779350</v>
      </c>
      <c r="C9" s="18">
        <v>420000</v>
      </c>
      <c r="D9" s="19">
        <f>+B9+C9</f>
        <v>54199350</v>
      </c>
      <c r="E9" s="20">
        <v>4022850</v>
      </c>
    </row>
    <row r="10" spans="1:5" ht="13.2" x14ac:dyDescent="0.25">
      <c r="A10" s="16" t="s">
        <v>4</v>
      </c>
      <c r="B10" s="21">
        <v>10500850</v>
      </c>
      <c r="C10" s="18">
        <v>-420000</v>
      </c>
      <c r="D10" s="19">
        <f>+B10+C10</f>
        <v>10080850</v>
      </c>
      <c r="E10" s="20">
        <v>270000</v>
      </c>
    </row>
    <row r="11" spans="1:5" ht="13.2" x14ac:dyDescent="0.25">
      <c r="A11" s="16" t="s">
        <v>5</v>
      </c>
      <c r="B11" s="22">
        <v>50000</v>
      </c>
      <c r="C11" s="18"/>
      <c r="D11" s="19">
        <f t="shared" si="0"/>
        <v>50000</v>
      </c>
      <c r="E11" s="20"/>
    </row>
    <row r="12" spans="1:5" ht="13.8" thickBot="1" x14ac:dyDescent="0.3">
      <c r="A12" s="16" t="s">
        <v>6</v>
      </c>
      <c r="B12" s="23">
        <v>7521523</v>
      </c>
      <c r="C12" s="24"/>
      <c r="D12" s="19">
        <f>+B12+C12</f>
        <v>7521523</v>
      </c>
      <c r="E12" s="20">
        <v>610025.72</v>
      </c>
    </row>
    <row r="13" spans="1:5" ht="13.8" thickBot="1" x14ac:dyDescent="0.3">
      <c r="A13" s="14" t="s">
        <v>7</v>
      </c>
      <c r="B13" s="13">
        <v>8677477</v>
      </c>
      <c r="C13" s="13">
        <v>-350000</v>
      </c>
      <c r="D13" s="13">
        <f>+B13+C13</f>
        <v>8327477</v>
      </c>
      <c r="E13" s="13">
        <v>174416.92</v>
      </c>
    </row>
    <row r="14" spans="1:5" ht="13.2" x14ac:dyDescent="0.25">
      <c r="A14" s="16" t="s">
        <v>8</v>
      </c>
      <c r="B14" s="17">
        <v>2223000</v>
      </c>
      <c r="C14" s="18"/>
      <c r="D14" s="19">
        <f t="shared" ref="D14" si="1">+B14</f>
        <v>2223000</v>
      </c>
      <c r="E14" s="20">
        <v>174416.92</v>
      </c>
    </row>
    <row r="15" spans="1:5" ht="13.2" x14ac:dyDescent="0.25">
      <c r="A15" s="16" t="s">
        <v>9</v>
      </c>
      <c r="B15" s="21">
        <v>600000</v>
      </c>
      <c r="C15" s="18">
        <v>-150000</v>
      </c>
      <c r="D15" s="19">
        <f>+B15+C15</f>
        <v>450000</v>
      </c>
      <c r="E15" s="20"/>
    </row>
    <row r="16" spans="1:5" ht="13.2" x14ac:dyDescent="0.25">
      <c r="A16" s="16" t="s">
        <v>10</v>
      </c>
      <c r="B16" s="21">
        <v>2050000</v>
      </c>
      <c r="C16" s="18">
        <v>-250000</v>
      </c>
      <c r="D16" s="19">
        <f>+B16+C16</f>
        <v>1800000</v>
      </c>
      <c r="E16" s="20"/>
    </row>
    <row r="17" spans="1:5" ht="13.2" x14ac:dyDescent="0.25">
      <c r="A17" s="16" t="s">
        <v>11</v>
      </c>
      <c r="B17" s="25">
        <v>50000</v>
      </c>
      <c r="C17" s="18">
        <v>-50000</v>
      </c>
      <c r="D17" s="19">
        <f>+B17+C17</f>
        <v>0</v>
      </c>
      <c r="E17" s="20"/>
    </row>
    <row r="18" spans="1:5" ht="13.2" x14ac:dyDescent="0.25">
      <c r="A18" s="16" t="s">
        <v>12</v>
      </c>
      <c r="B18" s="22"/>
      <c r="C18" s="18">
        <v>751000</v>
      </c>
      <c r="D18" s="19">
        <f>+C18</f>
        <v>751000</v>
      </c>
      <c r="E18" s="20"/>
    </row>
    <row r="19" spans="1:5" ht="13.2" x14ac:dyDescent="0.25">
      <c r="A19" s="16" t="s">
        <v>13</v>
      </c>
      <c r="B19" s="25">
        <v>532500</v>
      </c>
      <c r="C19" s="18"/>
      <c r="D19" s="19">
        <f>+B19+C19</f>
        <v>532500</v>
      </c>
      <c r="E19" s="20"/>
    </row>
    <row r="20" spans="1:5" ht="22.8" x14ac:dyDescent="0.25">
      <c r="A20" s="16" t="s">
        <v>14</v>
      </c>
      <c r="B20" s="21">
        <v>500000</v>
      </c>
      <c r="C20" s="18">
        <v>-400000</v>
      </c>
      <c r="D20" s="19">
        <f>+B20+C20</f>
        <v>100000</v>
      </c>
      <c r="E20" s="20"/>
    </row>
    <row r="21" spans="1:5" ht="13.2" x14ac:dyDescent="0.25">
      <c r="A21" s="16" t="s">
        <v>15</v>
      </c>
      <c r="B21" s="21">
        <v>1721977</v>
      </c>
      <c r="C21" s="18">
        <v>-251000</v>
      </c>
      <c r="D21" s="19">
        <f>+B21+C21</f>
        <v>1470977</v>
      </c>
      <c r="E21" s="20"/>
    </row>
    <row r="22" spans="1:5" ht="13.8" thickBot="1" x14ac:dyDescent="0.3">
      <c r="A22" s="16" t="s">
        <v>16</v>
      </c>
      <c r="B22" s="23">
        <v>1000000</v>
      </c>
      <c r="C22" s="18"/>
      <c r="D22" s="19">
        <f>+B22+C22</f>
        <v>1000000</v>
      </c>
      <c r="E22" s="20"/>
    </row>
    <row r="23" spans="1:5" ht="13.8" thickBot="1" x14ac:dyDescent="0.3">
      <c r="A23" s="14" t="s">
        <v>17</v>
      </c>
      <c r="B23" s="13">
        <v>7180000</v>
      </c>
      <c r="C23" s="13">
        <v>350000</v>
      </c>
      <c r="D23" s="13">
        <f>+B23+C23</f>
        <v>7530000</v>
      </c>
      <c r="E23" s="13"/>
    </row>
    <row r="24" spans="1:5" ht="13.2" x14ac:dyDescent="0.25">
      <c r="A24" s="16" t="s">
        <v>18</v>
      </c>
      <c r="B24" s="17">
        <v>700000</v>
      </c>
      <c r="C24" s="18">
        <v>-100000</v>
      </c>
      <c r="D24" s="19">
        <f>+B24+C24</f>
        <v>600000</v>
      </c>
      <c r="E24" s="20"/>
    </row>
    <row r="25" spans="1:5" ht="13.2" x14ac:dyDescent="0.25">
      <c r="A25" s="16" t="s">
        <v>19</v>
      </c>
      <c r="B25" s="21">
        <v>450000</v>
      </c>
      <c r="C25" s="18">
        <v>-100000</v>
      </c>
      <c r="D25" s="19">
        <f>+B25+C25</f>
        <v>350000</v>
      </c>
      <c r="E25" s="20"/>
    </row>
    <row r="26" spans="1:5" ht="13.2" x14ac:dyDescent="0.25">
      <c r="A26" s="16" t="s">
        <v>75</v>
      </c>
      <c r="B26" s="21">
        <v>300000</v>
      </c>
      <c r="C26" s="18">
        <v>-50000</v>
      </c>
      <c r="D26" s="19">
        <f>+B26+C26</f>
        <v>250000</v>
      </c>
      <c r="E26" s="20"/>
    </row>
    <row r="27" spans="1:5" ht="13.2" x14ac:dyDescent="0.25">
      <c r="A27" s="16" t="s">
        <v>20</v>
      </c>
      <c r="B27" s="22">
        <v>100000</v>
      </c>
      <c r="C27" s="18"/>
      <c r="D27" s="19">
        <f t="shared" ref="D27:D30" si="2">+B27</f>
        <v>100000</v>
      </c>
      <c r="E27" s="20"/>
    </row>
    <row r="28" spans="1:5" ht="13.2" x14ac:dyDescent="0.25">
      <c r="A28" s="16" t="s">
        <v>76</v>
      </c>
      <c r="B28" s="22">
        <v>220000</v>
      </c>
      <c r="C28" s="18">
        <v>-100000</v>
      </c>
      <c r="D28" s="19">
        <f>+B28+C28</f>
        <v>120000</v>
      </c>
      <c r="E28" s="20"/>
    </row>
    <row r="29" spans="1:5" ht="13.2" x14ac:dyDescent="0.25">
      <c r="A29" s="16" t="s">
        <v>21</v>
      </c>
      <c r="B29" s="21">
        <v>40000</v>
      </c>
      <c r="C29" s="18"/>
      <c r="D29" s="19">
        <f t="shared" si="2"/>
        <v>40000</v>
      </c>
      <c r="E29" s="20"/>
    </row>
    <row r="30" spans="1:5" ht="13.2" x14ac:dyDescent="0.25">
      <c r="A30" s="16" t="s">
        <v>22</v>
      </c>
      <c r="B30" s="21">
        <v>4900000</v>
      </c>
      <c r="C30" s="18"/>
      <c r="D30" s="19">
        <f t="shared" si="2"/>
        <v>4900000</v>
      </c>
      <c r="E30" s="20"/>
    </row>
    <row r="31" spans="1:5" ht="18.75" customHeight="1" thickBot="1" x14ac:dyDescent="0.3">
      <c r="A31" s="16" t="s">
        <v>23</v>
      </c>
      <c r="B31" s="23">
        <v>470000</v>
      </c>
      <c r="C31" s="18">
        <v>700000</v>
      </c>
      <c r="D31" s="19">
        <f>+B31+C31</f>
        <v>1170000</v>
      </c>
      <c r="E31" s="20"/>
    </row>
    <row r="32" spans="1:5" ht="27" customHeight="1" thickBot="1" x14ac:dyDescent="0.3">
      <c r="A32" s="14" t="s">
        <v>24</v>
      </c>
      <c r="B32" s="13"/>
      <c r="C32" s="13"/>
      <c r="D32" s="13"/>
      <c r="E32" s="13"/>
    </row>
    <row r="33" spans="1:5" ht="13.2" x14ac:dyDescent="0.25">
      <c r="A33" s="16" t="s">
        <v>25</v>
      </c>
      <c r="B33" s="26"/>
      <c r="C33" s="18"/>
      <c r="D33" s="19"/>
      <c r="E33" s="20"/>
    </row>
    <row r="34" spans="1:5" ht="13.2" x14ac:dyDescent="0.25">
      <c r="A34" s="16" t="s">
        <v>26</v>
      </c>
      <c r="B34" s="22"/>
      <c r="C34" s="18"/>
      <c r="D34" s="19"/>
      <c r="E34" s="20"/>
    </row>
    <row r="35" spans="1:5" ht="13.2" x14ac:dyDescent="0.25">
      <c r="A35" s="16" t="s">
        <v>27</v>
      </c>
      <c r="B35" s="22"/>
      <c r="C35" s="18"/>
      <c r="D35" s="19"/>
      <c r="E35" s="20"/>
    </row>
    <row r="36" spans="1:5" ht="13.2" x14ac:dyDescent="0.25">
      <c r="A36" s="16" t="s">
        <v>28</v>
      </c>
      <c r="B36" s="22"/>
      <c r="C36" s="18"/>
      <c r="D36" s="19"/>
      <c r="E36" s="20"/>
    </row>
    <row r="37" spans="1:5" ht="13.2" x14ac:dyDescent="0.25">
      <c r="A37" s="16" t="s">
        <v>29</v>
      </c>
      <c r="B37" s="22"/>
      <c r="C37" s="18"/>
      <c r="D37" s="19"/>
      <c r="E37" s="20"/>
    </row>
    <row r="38" spans="1:5" ht="13.2" x14ac:dyDescent="0.25">
      <c r="A38" s="16" t="s">
        <v>30</v>
      </c>
      <c r="B38" s="22"/>
      <c r="C38" s="18"/>
      <c r="D38" s="19"/>
      <c r="E38" s="20"/>
    </row>
    <row r="39" spans="1:5" ht="13.2" x14ac:dyDescent="0.25">
      <c r="A39" s="16" t="s">
        <v>31</v>
      </c>
      <c r="B39" s="22"/>
      <c r="C39" s="18"/>
      <c r="D39" s="19"/>
      <c r="E39" s="20"/>
    </row>
    <row r="40" spans="1:5" ht="13.8" thickBot="1" x14ac:dyDescent="0.3">
      <c r="A40" s="16" t="s">
        <v>32</v>
      </c>
      <c r="B40" s="23"/>
      <c r="C40" s="18"/>
      <c r="D40" s="19"/>
      <c r="E40" s="20"/>
    </row>
    <row r="41" spans="1:5" ht="13.8" thickBot="1" x14ac:dyDescent="0.3">
      <c r="A41" s="14" t="s">
        <v>33</v>
      </c>
      <c r="B41" s="13"/>
      <c r="C41" s="13"/>
      <c r="D41" s="13"/>
      <c r="E41" s="13"/>
    </row>
    <row r="42" spans="1:5" ht="13.2" x14ac:dyDescent="0.25">
      <c r="A42" s="16" t="s">
        <v>34</v>
      </c>
      <c r="B42" s="26"/>
      <c r="C42" s="18"/>
      <c r="D42" s="20"/>
      <c r="E42" s="20"/>
    </row>
    <row r="43" spans="1:5" ht="13.8" thickBot="1" x14ac:dyDescent="0.3">
      <c r="A43" s="16" t="s">
        <v>35</v>
      </c>
      <c r="B43" s="27"/>
      <c r="C43" s="18"/>
      <c r="D43" s="20"/>
      <c r="E43" s="20"/>
    </row>
    <row r="44" spans="1:5" ht="13.8" hidden="1" thickBot="1" x14ac:dyDescent="0.3">
      <c r="A44" s="16" t="s">
        <v>36</v>
      </c>
      <c r="B44" s="28"/>
      <c r="C44" s="18"/>
      <c r="D44" s="20"/>
      <c r="E44" s="20"/>
    </row>
    <row r="45" spans="1:5" ht="13.8" thickBot="1" x14ac:dyDescent="0.3">
      <c r="A45" s="29" t="s">
        <v>37</v>
      </c>
      <c r="B45" s="30"/>
      <c r="C45" s="31"/>
      <c r="D45" s="20"/>
      <c r="E45" s="20"/>
    </row>
    <row r="46" spans="1:5" ht="13.2" x14ac:dyDescent="0.25">
      <c r="A46" s="32" t="s">
        <v>38</v>
      </c>
      <c r="B46" s="26"/>
      <c r="C46" s="31"/>
      <c r="D46" s="20"/>
      <c r="E46" s="20"/>
    </row>
    <row r="47" spans="1:5" ht="13.2" x14ac:dyDescent="0.25">
      <c r="A47" s="16" t="s">
        <v>39</v>
      </c>
      <c r="B47" s="26"/>
      <c r="C47" s="31"/>
      <c r="D47" s="20"/>
      <c r="E47" s="20"/>
    </row>
    <row r="48" spans="1:5" ht="13.8" thickBot="1" x14ac:dyDescent="0.3">
      <c r="A48" s="16" t="s">
        <v>40</v>
      </c>
      <c r="B48" s="19"/>
      <c r="C48" s="31"/>
      <c r="D48" s="20"/>
      <c r="E48" s="20"/>
    </row>
    <row r="49" spans="1:5" ht="13.8" thickBot="1" x14ac:dyDescent="0.3">
      <c r="A49" s="14" t="s">
        <v>41</v>
      </c>
      <c r="B49" s="13">
        <v>1440000</v>
      </c>
      <c r="C49" s="33"/>
      <c r="D49" s="13">
        <f>+B49</f>
        <v>1440000</v>
      </c>
      <c r="E49" s="34"/>
    </row>
    <row r="50" spans="1:5" ht="13.2" x14ac:dyDescent="0.25">
      <c r="A50" s="16" t="s">
        <v>42</v>
      </c>
      <c r="B50" s="17">
        <v>1300000</v>
      </c>
      <c r="C50" s="31"/>
      <c r="D50" s="19">
        <f>+B50+C50</f>
        <v>1300000</v>
      </c>
      <c r="E50" s="20"/>
    </row>
    <row r="51" spans="1:5" ht="13.2" x14ac:dyDescent="0.25">
      <c r="A51" s="16" t="s">
        <v>77</v>
      </c>
      <c r="B51" s="21">
        <v>20000</v>
      </c>
      <c r="C51" s="31"/>
      <c r="D51" s="19">
        <f>+B51+C51</f>
        <v>20000</v>
      </c>
      <c r="E51" s="20"/>
    </row>
    <row r="52" spans="1:5" ht="13.2" x14ac:dyDescent="0.25">
      <c r="A52" s="16" t="s">
        <v>43</v>
      </c>
      <c r="B52" s="22"/>
      <c r="C52" s="31"/>
      <c r="D52" s="19"/>
      <c r="E52" s="20"/>
    </row>
    <row r="53" spans="1:5" ht="13.2" x14ac:dyDescent="0.25">
      <c r="A53" s="16" t="s">
        <v>44</v>
      </c>
      <c r="B53" s="22"/>
      <c r="C53" s="31"/>
      <c r="D53" s="19"/>
      <c r="E53" s="20"/>
    </row>
    <row r="54" spans="1:5" ht="13.2" x14ac:dyDescent="0.25">
      <c r="A54" s="16" t="s">
        <v>45</v>
      </c>
      <c r="B54" s="21">
        <v>20000</v>
      </c>
      <c r="C54" s="31"/>
      <c r="D54" s="19">
        <f>+B54+C54</f>
        <v>20000</v>
      </c>
      <c r="E54" s="20"/>
    </row>
    <row r="55" spans="1:5" ht="13.2" x14ac:dyDescent="0.25">
      <c r="A55" s="16" t="s">
        <v>46</v>
      </c>
      <c r="B55" s="22">
        <v>100000</v>
      </c>
      <c r="C55" s="31"/>
      <c r="D55" s="19">
        <f>+B55+C55</f>
        <v>100000</v>
      </c>
      <c r="E55" s="20"/>
    </row>
    <row r="56" spans="1:5" ht="13.2" x14ac:dyDescent="0.25">
      <c r="A56" s="16" t="s">
        <v>47</v>
      </c>
      <c r="B56" s="22"/>
      <c r="C56" s="31"/>
      <c r="D56" s="19"/>
      <c r="E56" s="20"/>
    </row>
    <row r="57" spans="1:5" ht="13.2" x14ac:dyDescent="0.25">
      <c r="A57" s="16" t="s">
        <v>48</v>
      </c>
      <c r="B57" s="22"/>
      <c r="C57" s="31"/>
      <c r="D57" s="19"/>
      <c r="E57" s="20"/>
    </row>
    <row r="58" spans="1:5" ht="13.8" thickBot="1" x14ac:dyDescent="0.3">
      <c r="A58" s="16" t="s">
        <v>49</v>
      </c>
      <c r="B58" s="23"/>
      <c r="C58" s="31"/>
      <c r="D58" s="19"/>
      <c r="E58" s="20"/>
    </row>
    <row r="59" spans="1:5" ht="13.8" thickBot="1" x14ac:dyDescent="0.3">
      <c r="A59" s="14" t="s">
        <v>50</v>
      </c>
      <c r="B59" s="13"/>
      <c r="C59" s="36"/>
      <c r="D59" s="13"/>
      <c r="E59" s="34"/>
    </row>
    <row r="60" spans="1:5" ht="13.2" x14ac:dyDescent="0.25">
      <c r="A60" s="16" t="s">
        <v>51</v>
      </c>
      <c r="B60" s="26"/>
      <c r="C60" s="31"/>
      <c r="D60" s="19"/>
      <c r="E60" s="20"/>
    </row>
    <row r="61" spans="1:5" ht="13.2" x14ac:dyDescent="0.25">
      <c r="A61" s="16" t="s">
        <v>52</v>
      </c>
      <c r="B61" s="22"/>
      <c r="C61" s="31"/>
      <c r="D61" s="19"/>
      <c r="E61" s="20"/>
    </row>
    <row r="62" spans="1:5" ht="13.2" x14ac:dyDescent="0.25">
      <c r="A62" s="16" t="s">
        <v>53</v>
      </c>
      <c r="B62" s="22"/>
      <c r="C62" s="31"/>
      <c r="D62" s="19"/>
      <c r="E62" s="20"/>
    </row>
    <row r="63" spans="1:5" ht="23.4" thickBot="1" x14ac:dyDescent="0.3">
      <c r="A63" s="16" t="s">
        <v>54</v>
      </c>
      <c r="B63" s="23"/>
      <c r="C63" s="31"/>
      <c r="D63" s="19"/>
      <c r="E63" s="20"/>
    </row>
    <row r="64" spans="1:5" ht="13.8" thickBot="1" x14ac:dyDescent="0.3">
      <c r="A64" s="14" t="s">
        <v>55</v>
      </c>
      <c r="B64" s="13"/>
      <c r="C64" s="37"/>
      <c r="D64" s="19"/>
      <c r="E64" s="20"/>
    </row>
    <row r="65" spans="1:5" ht="13.2" x14ac:dyDescent="0.25">
      <c r="A65" s="16" t="s">
        <v>56</v>
      </c>
      <c r="B65" s="26"/>
      <c r="C65" s="31"/>
      <c r="D65" s="19"/>
      <c r="E65" s="20"/>
    </row>
    <row r="66" spans="1:5" ht="13.2" x14ac:dyDescent="0.25">
      <c r="A66" s="16" t="s">
        <v>57</v>
      </c>
      <c r="B66" s="22"/>
      <c r="C66" s="31"/>
      <c r="D66" s="19"/>
      <c r="E66" s="20"/>
    </row>
    <row r="67" spans="1:5" ht="13.2" x14ac:dyDescent="0.25">
      <c r="A67" s="14" t="s">
        <v>58</v>
      </c>
      <c r="B67" s="22"/>
      <c r="C67" s="31"/>
      <c r="D67" s="19"/>
      <c r="E67" s="20"/>
    </row>
    <row r="68" spans="1:5" ht="13.2" x14ac:dyDescent="0.25">
      <c r="A68" s="16" t="s">
        <v>59</v>
      </c>
      <c r="B68" s="22"/>
      <c r="C68" s="31"/>
      <c r="D68" s="19"/>
      <c r="E68" s="20"/>
    </row>
    <row r="69" spans="1:5" ht="13.2" x14ac:dyDescent="0.25">
      <c r="A69" s="16" t="s">
        <v>60</v>
      </c>
      <c r="B69" s="22"/>
      <c r="C69" s="31"/>
      <c r="D69" s="19"/>
      <c r="E69" s="20"/>
    </row>
    <row r="70" spans="1:5" ht="13.2" x14ac:dyDescent="0.25">
      <c r="A70" s="16" t="s">
        <v>61</v>
      </c>
      <c r="B70" s="22"/>
      <c r="C70" s="31"/>
      <c r="D70" s="19"/>
      <c r="E70" s="20"/>
    </row>
    <row r="71" spans="1:5" ht="13.8" thickBot="1" x14ac:dyDescent="0.3">
      <c r="A71" s="16" t="s">
        <v>62</v>
      </c>
      <c r="B71" s="23"/>
      <c r="C71" s="31"/>
      <c r="D71" s="19"/>
      <c r="E71" s="20"/>
    </row>
    <row r="72" spans="1:5" ht="13.8" thickBot="1" x14ac:dyDescent="0.3">
      <c r="A72" s="38" t="s">
        <v>63</v>
      </c>
      <c r="B72" s="39">
        <f>+B7</f>
        <v>89149200</v>
      </c>
      <c r="C72" s="40">
        <f>+C60</f>
        <v>0</v>
      </c>
      <c r="D72" s="39">
        <f>+B72+C72</f>
        <v>89149200</v>
      </c>
      <c r="E72" s="35"/>
    </row>
    <row r="73" spans="1:5" ht="13.2" x14ac:dyDescent="0.25">
      <c r="A73" s="41" t="s">
        <v>64</v>
      </c>
      <c r="B73" s="42"/>
      <c r="C73" s="43"/>
      <c r="D73" s="20"/>
      <c r="E73" s="20"/>
    </row>
    <row r="74" spans="1:5" ht="34.5" customHeight="1" x14ac:dyDescent="0.25">
      <c r="A74" s="14" t="s">
        <v>65</v>
      </c>
      <c r="B74" s="22"/>
      <c r="C74" s="31"/>
      <c r="D74" s="20"/>
      <c r="E74" s="20"/>
    </row>
    <row r="75" spans="1:5" ht="29.25" customHeight="1" x14ac:dyDescent="0.25">
      <c r="A75" s="44" t="s">
        <v>66</v>
      </c>
      <c r="B75" s="21"/>
      <c r="C75" s="45"/>
      <c r="D75" s="46"/>
      <c r="E75" s="20"/>
    </row>
    <row r="76" spans="1:5" ht="30.75" customHeight="1" x14ac:dyDescent="0.25">
      <c r="A76" s="44" t="s">
        <v>67</v>
      </c>
      <c r="B76" s="21"/>
      <c r="C76" s="45"/>
      <c r="D76" s="20"/>
      <c r="E76" s="20"/>
    </row>
    <row r="77" spans="1:5" ht="19.5" customHeight="1" x14ac:dyDescent="0.25">
      <c r="A77" s="14" t="s">
        <v>68</v>
      </c>
      <c r="B77" s="22"/>
      <c r="C77" s="31"/>
      <c r="D77" s="20"/>
      <c r="E77" s="20"/>
    </row>
    <row r="78" spans="1:5" ht="18" customHeight="1" x14ac:dyDescent="0.25">
      <c r="A78" s="44" t="s">
        <v>69</v>
      </c>
      <c r="B78" s="22"/>
      <c r="C78" s="31"/>
      <c r="D78" s="20"/>
      <c r="E78" s="20"/>
    </row>
    <row r="79" spans="1:5" ht="19.5" customHeight="1" x14ac:dyDescent="0.25">
      <c r="A79" s="44" t="s">
        <v>70</v>
      </c>
      <c r="B79" s="22"/>
      <c r="C79" s="31"/>
      <c r="D79" s="20"/>
      <c r="E79" s="20"/>
    </row>
    <row r="80" spans="1:5" ht="19.5" customHeight="1" x14ac:dyDescent="0.25">
      <c r="A80" s="14" t="s">
        <v>71</v>
      </c>
      <c r="B80" s="22"/>
      <c r="C80" s="31"/>
      <c r="D80" s="20"/>
      <c r="E80" s="20"/>
    </row>
    <row r="81" spans="1:5" ht="21.75" customHeight="1" x14ac:dyDescent="0.25">
      <c r="A81" s="44" t="s">
        <v>72</v>
      </c>
      <c r="B81" s="22"/>
      <c r="C81" s="31"/>
      <c r="D81" s="20"/>
      <c r="E81" s="20"/>
    </row>
    <row r="82" spans="1:5" ht="20.25" customHeight="1" thickBot="1" x14ac:dyDescent="0.3">
      <c r="A82" s="47" t="s">
        <v>73</v>
      </c>
      <c r="B82" s="48"/>
      <c r="C82" s="49"/>
      <c r="D82" s="20"/>
      <c r="E82" s="20"/>
    </row>
    <row r="83" spans="1:5" ht="19.5" customHeight="1" thickBot="1" x14ac:dyDescent="0.3">
      <c r="A83" s="50" t="s">
        <v>74</v>
      </c>
      <c r="B83" s="51">
        <f>+B72</f>
        <v>89149200</v>
      </c>
      <c r="C83" s="52">
        <f>+C72</f>
        <v>0</v>
      </c>
      <c r="D83" s="51">
        <f>+D72</f>
        <v>89149200</v>
      </c>
      <c r="E83" s="51">
        <f>+E8+E13</f>
        <v>5077292.6399999997</v>
      </c>
    </row>
    <row r="84" spans="1:5" ht="21.75" customHeight="1" x14ac:dyDescent="0.25">
      <c r="A84" s="53" t="s">
        <v>94</v>
      </c>
      <c r="B84" s="2"/>
      <c r="C84" s="2"/>
      <c r="D84" s="5"/>
      <c r="E84" s="5"/>
    </row>
    <row r="85" spans="1:5" ht="21.75" customHeight="1" x14ac:dyDescent="0.25">
      <c r="A85" s="6"/>
      <c r="B85" s="2"/>
      <c r="C85" s="2"/>
      <c r="D85" s="5"/>
      <c r="E85" s="5"/>
    </row>
    <row r="86" spans="1:5" ht="21.75" customHeight="1" x14ac:dyDescent="0.25">
      <c r="A86" s="54" t="s">
        <v>78</v>
      </c>
      <c r="B86" s="7"/>
      <c r="C86" s="7"/>
      <c r="D86" s="5"/>
      <c r="E86" s="5"/>
    </row>
    <row r="87" spans="1:5" ht="21.75" customHeight="1" x14ac:dyDescent="0.25">
      <c r="A87" s="55" t="s">
        <v>79</v>
      </c>
      <c r="B87" s="2"/>
      <c r="C87" s="2"/>
      <c r="D87" s="5"/>
      <c r="E87" s="5"/>
    </row>
    <row r="88" spans="1:5" ht="21.75" customHeight="1" x14ac:dyDescent="0.25">
      <c r="A88" s="55" t="s">
        <v>80</v>
      </c>
      <c r="B88" s="2"/>
      <c r="C88" s="2"/>
      <c r="D88" s="5"/>
      <c r="E88" s="5"/>
    </row>
    <row r="89" spans="1:5" ht="21.75" customHeight="1" x14ac:dyDescent="0.25">
      <c r="A89" s="55" t="s">
        <v>81</v>
      </c>
      <c r="B89" s="7"/>
      <c r="C89" s="7"/>
      <c r="D89" s="5"/>
      <c r="E89" s="5"/>
    </row>
    <row r="90" spans="1:5" ht="21.75" customHeight="1" x14ac:dyDescent="0.25">
      <c r="A90" s="56" t="s">
        <v>82</v>
      </c>
      <c r="B90" s="7"/>
      <c r="C90" s="7"/>
      <c r="D90" s="5"/>
      <c r="E90" s="5"/>
    </row>
    <row r="91" spans="1:5" ht="21.75" customHeight="1" x14ac:dyDescent="0.25">
      <c r="A91" s="56" t="s">
        <v>83</v>
      </c>
      <c r="B91" s="7"/>
      <c r="C91" s="7"/>
      <c r="D91" s="5"/>
      <c r="E91" s="5"/>
    </row>
    <row r="92" spans="1:5" ht="21.75" customHeight="1" x14ac:dyDescent="0.25">
      <c r="A92" s="57" t="s">
        <v>84</v>
      </c>
      <c r="B92" s="58"/>
      <c r="C92" s="58"/>
      <c r="D92" s="5"/>
      <c r="E92" s="5"/>
    </row>
    <row r="93" spans="1:5" ht="8.25" customHeight="1" x14ac:dyDescent="0.25">
      <c r="A93" s="63" t="s">
        <v>95</v>
      </c>
      <c r="B93" s="63"/>
      <c r="C93" s="63"/>
      <c r="D93" s="5"/>
      <c r="E93" s="5"/>
    </row>
    <row r="94" spans="1:5" ht="21.75" customHeight="1" x14ac:dyDescent="0.25">
      <c r="A94" s="63"/>
      <c r="B94" s="63"/>
      <c r="C94" s="63"/>
      <c r="D94" s="5"/>
      <c r="E94" s="5"/>
    </row>
    <row r="95" spans="1:5" ht="21.75" customHeight="1" x14ac:dyDescent="0.25">
      <c r="A95" s="63"/>
      <c r="B95" s="63"/>
      <c r="C95" s="63"/>
      <c r="D95" s="5"/>
      <c r="E95" s="5"/>
    </row>
    <row r="96" spans="1:5" ht="21.75" customHeight="1" x14ac:dyDescent="0.25">
      <c r="A96" s="63"/>
      <c r="B96" s="63"/>
      <c r="C96" s="63"/>
      <c r="D96" s="5"/>
      <c r="E96" s="5"/>
    </row>
    <row r="97" spans="1:5" ht="21.75" customHeight="1" x14ac:dyDescent="0.25">
      <c r="A97" s="63"/>
      <c r="B97" s="63"/>
      <c r="C97" s="63"/>
      <c r="D97" s="5"/>
      <c r="E97" s="5"/>
    </row>
    <row r="98" spans="1:5" ht="21.75" customHeight="1" x14ac:dyDescent="0.25">
      <c r="A98" s="63"/>
      <c r="B98" s="63"/>
      <c r="C98" s="63"/>
      <c r="D98" s="5"/>
      <c r="E98" s="5"/>
    </row>
    <row r="99" spans="1:5" ht="15" customHeight="1" x14ac:dyDescent="0.25">
      <c r="A99" s="63"/>
      <c r="B99" s="63"/>
      <c r="C99" s="63"/>
      <c r="D99" s="5"/>
      <c r="E99" s="5"/>
    </row>
    <row r="100" spans="1:5" ht="21.75" customHeight="1" x14ac:dyDescent="0.25">
      <c r="A100" s="63"/>
      <c r="B100" s="63"/>
      <c r="C100" s="63"/>
      <c r="D100" s="5"/>
      <c r="E100" s="5"/>
    </row>
    <row r="101" spans="1:5" ht="21.75" customHeight="1" x14ac:dyDescent="0.25">
      <c r="A101" s="63"/>
      <c r="B101" s="63"/>
      <c r="C101" s="63"/>
      <c r="D101" s="5"/>
      <c r="E101" s="5"/>
    </row>
    <row r="102" spans="1:5" ht="21.75" customHeight="1" x14ac:dyDescent="0.25">
      <c r="B102" s="5"/>
      <c r="C102" s="59"/>
      <c r="D102" s="5"/>
      <c r="E102" s="5"/>
    </row>
    <row r="103" spans="1:5" ht="21.75" customHeight="1" x14ac:dyDescent="0.25">
      <c r="B103" s="5"/>
      <c r="C103" s="59"/>
      <c r="D103" s="5"/>
      <c r="E103" s="5"/>
    </row>
    <row r="104" spans="1:5" ht="21.75" customHeight="1" x14ac:dyDescent="0.25">
      <c r="A104" s="60" t="s">
        <v>92</v>
      </c>
      <c r="B104" s="60"/>
      <c r="C104" s="61"/>
      <c r="D104" s="5"/>
      <c r="E104" s="5"/>
    </row>
    <row r="105" spans="1:5" ht="13.2" x14ac:dyDescent="0.25">
      <c r="A105" s="62" t="s">
        <v>99</v>
      </c>
      <c r="B105" s="60" t="s">
        <v>88</v>
      </c>
      <c r="C105" s="5"/>
      <c r="D105" s="5"/>
      <c r="E105" s="5"/>
    </row>
    <row r="106" spans="1:5" ht="13.2" x14ac:dyDescent="0.25">
      <c r="A106" s="60" t="s">
        <v>100</v>
      </c>
      <c r="B106" s="5"/>
      <c r="C106" s="5"/>
      <c r="D106" s="5"/>
      <c r="E106" s="5"/>
    </row>
    <row r="107" spans="1:5" ht="13.2" x14ac:dyDescent="0.25">
      <c r="A107" s="4"/>
      <c r="B107" s="60" t="s">
        <v>89</v>
      </c>
      <c r="C107" s="5"/>
      <c r="D107" s="5"/>
      <c r="E107" s="5"/>
    </row>
    <row r="108" spans="1:5" ht="28.2" customHeight="1" x14ac:dyDescent="0.25">
      <c r="B108" s="5"/>
      <c r="C108" s="5"/>
      <c r="D108" s="5"/>
      <c r="E108" s="5"/>
    </row>
    <row r="109" spans="1:5" ht="13.2" x14ac:dyDescent="0.25">
      <c r="A109" s="60" t="s">
        <v>91</v>
      </c>
      <c r="B109" s="5"/>
      <c r="C109" s="5"/>
      <c r="D109" s="5"/>
      <c r="E109" s="5"/>
    </row>
    <row r="110" spans="1:5" ht="13.2" x14ac:dyDescent="0.25">
      <c r="A110" s="60" t="s">
        <v>96</v>
      </c>
      <c r="B110" s="5"/>
      <c r="C110" s="5"/>
      <c r="D110" s="5"/>
      <c r="E110" s="5"/>
    </row>
    <row r="111" spans="1:5" ht="13.2" x14ac:dyDescent="0.25">
      <c r="A111" s="60" t="s">
        <v>90</v>
      </c>
      <c r="B111" s="5"/>
      <c r="C111" s="5"/>
      <c r="D111" s="5"/>
      <c r="E111" s="5"/>
    </row>
    <row r="112" spans="1:5" ht="21.75" customHeight="1" x14ac:dyDescent="0.25">
      <c r="A112" s="4"/>
      <c r="B112" s="5"/>
      <c r="C112" s="5"/>
      <c r="D112" s="5"/>
      <c r="E112" s="5"/>
    </row>
    <row r="113" spans="1:5" ht="21.75" customHeight="1" x14ac:dyDescent="0.25">
      <c r="A113" s="4"/>
      <c r="B113" s="5"/>
      <c r="C113" s="5"/>
      <c r="D113" s="5"/>
      <c r="E113" s="5"/>
    </row>
    <row r="114" spans="1:5" ht="21.75" customHeight="1" x14ac:dyDescent="0.25">
      <c r="A114" s="4"/>
      <c r="B114" s="5"/>
      <c r="C114" s="5"/>
      <c r="D114" s="5"/>
      <c r="E114" s="5"/>
    </row>
    <row r="115" spans="1:5" ht="21.75" customHeight="1" x14ac:dyDescent="0.25">
      <c r="A115" s="4"/>
      <c r="B115" s="5"/>
      <c r="C115" s="5"/>
      <c r="D115" s="5"/>
      <c r="E115" s="5"/>
    </row>
    <row r="116" spans="1:5" ht="21.75" customHeight="1" x14ac:dyDescent="0.25">
      <c r="A116" s="4"/>
      <c r="B116" s="5"/>
      <c r="C116" s="5"/>
      <c r="D116" s="5"/>
      <c r="E116" s="5"/>
    </row>
    <row r="117" spans="1:5" ht="21.75" customHeight="1" x14ac:dyDescent="0.3"/>
    <row r="118" spans="1:5" ht="21.75" customHeight="1" x14ac:dyDescent="0.3"/>
    <row r="119" spans="1:5" ht="21.75" customHeight="1" x14ac:dyDescent="0.3"/>
    <row r="120" spans="1:5" ht="21.75" customHeight="1" x14ac:dyDescent="0.3"/>
    <row r="121" spans="1:5" ht="21.75" customHeight="1" x14ac:dyDescent="0.3"/>
    <row r="122" spans="1:5" ht="21.75" customHeight="1" x14ac:dyDescent="0.3"/>
    <row r="123" spans="1:5" ht="21.75" customHeight="1" x14ac:dyDescent="0.3"/>
    <row r="124" spans="1:5" ht="21.75" customHeight="1" x14ac:dyDescent="0.3"/>
    <row r="125" spans="1:5" ht="21.75" customHeight="1" x14ac:dyDescent="0.3"/>
    <row r="126" spans="1:5" ht="21.75" customHeight="1" x14ac:dyDescent="0.3"/>
    <row r="127" spans="1:5" ht="21.75" customHeight="1" x14ac:dyDescent="0.3"/>
    <row r="128" spans="1:5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</sheetData>
  <mergeCells count="3">
    <mergeCell ref="A93:C101"/>
    <mergeCell ref="A2:E3"/>
    <mergeCell ref="A4:E4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264" scale="4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  2026</vt:lpstr>
      <vt:lpstr>'EJECUCION ENERO  2026'!Área_de_impresión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2026-02-09T20:30:50Z</cp:lastPrinted>
  <dcterms:created xsi:type="dcterms:W3CDTF">2020-09-10T14:28:05Z</dcterms:created>
  <dcterms:modified xsi:type="dcterms:W3CDTF">2026-02-09T20:32:16Z</dcterms:modified>
</cp:coreProperties>
</file>