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rodriguez\Desktop\"/>
    </mc:Choice>
  </mc:AlternateContent>
  <xr:revisionPtr revIDLastSave="0" documentId="13_ncr:1_{281A4ABD-023F-437C-94E6-66B8545E4817}" xr6:coauthVersionLast="47" xr6:coauthVersionMax="47" xr10:uidLastSave="{00000000-0000-0000-0000-000000000000}"/>
  <bookViews>
    <workbookView xWindow="-120" yWindow="-120" windowWidth="20730" windowHeight="11160" xr2:uid="{5111412B-9827-4C5E-BD5F-C77F54C5DFEB}"/>
  </bookViews>
  <sheets>
    <sheet name="Octubre" sheetId="1" r:id="rId1"/>
    <sheet name="Noviembre" sheetId="2" r:id="rId2"/>
    <sheet name="Diciembre 2025" sheetId="3" r:id="rId3"/>
  </sheets>
  <definedNames>
    <definedName name="_Hlk209686683" localSheetId="0">Octubre!$C$77</definedName>
    <definedName name="_xlnm.Print_Area" localSheetId="0">Octubre!$A$1:$J$104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7" i="3" l="1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G128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9" i="1" l="1"/>
  <c r="A10" i="1" s="1"/>
  <c r="A6" i="1"/>
  <c r="A7" i="1" s="1"/>
  <c r="G98" i="1"/>
  <c r="A13" i="1" l="1"/>
  <c r="A51" i="1"/>
  <c r="A52" i="1" s="1"/>
  <c r="A81" i="1"/>
  <c r="A82" i="1" s="1"/>
  <c r="A36" i="1"/>
  <c r="A37" i="1" s="1"/>
  <c r="A63" i="1"/>
  <c r="A64" i="1" s="1"/>
  <c r="A69" i="1"/>
  <c r="A70" i="1" s="1"/>
  <c r="A24" i="1"/>
  <c r="A25" i="1" s="1"/>
  <c r="A87" i="1"/>
  <c r="A90" i="1" s="1"/>
  <c r="A78" i="1"/>
  <c r="A79" i="1" s="1"/>
  <c r="A66" i="1"/>
  <c r="A67" i="1" s="1"/>
  <c r="A60" i="1"/>
  <c r="A61" i="1" s="1"/>
  <c r="A45" i="1"/>
  <c r="A46" i="1" s="1"/>
  <c r="A33" i="1"/>
  <c r="A34" i="1" s="1"/>
  <c r="A21" i="1"/>
  <c r="A15" i="1"/>
  <c r="A16" i="1" s="1"/>
  <c r="A72" i="1"/>
  <c r="A73" i="1" s="1"/>
  <c r="A54" i="1"/>
  <c r="A55" i="1" s="1"/>
  <c r="A42" i="1"/>
  <c r="A43" i="1" s="1"/>
  <c r="A27" i="1"/>
  <c r="A28" i="1" s="1"/>
  <c r="A18" i="1" l="1"/>
  <c r="A19" i="1" s="1"/>
  <c r="A22" i="1"/>
  <c r="A93" i="1"/>
  <c r="A94" i="1" s="1"/>
  <c r="A96" i="1"/>
  <c r="A97" i="1" s="1"/>
  <c r="A91" i="1"/>
  <c r="A84" i="1"/>
  <c r="A85" i="1" s="1"/>
  <c r="A88" i="1"/>
  <c r="A75" i="1"/>
  <c r="A76" i="1" s="1"/>
  <c r="A57" i="1"/>
  <c r="A58" i="1" s="1"/>
  <c r="A48" i="1"/>
  <c r="A49" i="1" s="1"/>
  <c r="A39" i="1"/>
  <c r="A40" i="1" s="1"/>
  <c r="A30" i="1"/>
  <c r="A31" i="1" s="1"/>
</calcChain>
</file>

<file path=xl/sharedStrings.xml><?xml version="1.0" encoding="utf-8"?>
<sst xmlns="http://schemas.openxmlformats.org/spreadsheetml/2006/main" count="2274" uniqueCount="854">
  <si>
    <t xml:space="preserve">                                                                                                                       Relación de Solicitudes de Exoneraciones </t>
  </si>
  <si>
    <t xml:space="preserve">                                                                                                                                                                                </t>
  </si>
  <si>
    <t>No.</t>
  </si>
  <si>
    <t>Empresas</t>
  </si>
  <si>
    <t>Producto o servicio</t>
  </si>
  <si>
    <t>No. De Oficio</t>
  </si>
  <si>
    <t>Fecha</t>
  </si>
  <si>
    <t xml:space="preserve"> Declaración de Aduana</t>
  </si>
  <si>
    <t>Sacrificio Fiscal RD$</t>
  </si>
  <si>
    <t>No. de la E.P.</t>
  </si>
  <si>
    <t xml:space="preserve">Autorización Ad. CNZFE </t>
  </si>
  <si>
    <t xml:space="preserve">Autorizado por </t>
  </si>
  <si>
    <t xml:space="preserve">No Aplica </t>
  </si>
  <si>
    <t>No Aplica</t>
  </si>
  <si>
    <t xml:space="preserve">Erodis Diaz Diaz </t>
  </si>
  <si>
    <t>Total</t>
  </si>
  <si>
    <t xml:space="preserve">           Supervisor</t>
  </si>
  <si>
    <t xml:space="preserve">       Secretario Ejecutivo del CCDF</t>
  </si>
  <si>
    <t xml:space="preserve"> </t>
  </si>
  <si>
    <t xml:space="preserve">           Enc. Del Depto. de Control de Incentivos y Fiscalización</t>
  </si>
  <si>
    <t xml:space="preserve">    Ley 12-21</t>
  </si>
  <si>
    <t xml:space="preserve">                            Ley 12-21</t>
  </si>
  <si>
    <r>
      <rPr>
        <b/>
        <sz val="12"/>
        <rFont val="Calibri"/>
        <family val="2"/>
      </rPr>
      <t xml:space="preserve">Preparado por:  </t>
    </r>
    <r>
      <rPr>
        <sz val="12"/>
        <rFont val="Calibri"/>
        <family val="2"/>
      </rPr>
      <t xml:space="preserve"> </t>
    </r>
    <r>
      <rPr>
        <u/>
        <sz val="12"/>
        <rFont val="Calibri"/>
        <family val="2"/>
      </rPr>
      <t xml:space="preserve">Carlos Rodríguez </t>
    </r>
  </si>
  <si>
    <r>
      <rPr>
        <b/>
        <sz val="12"/>
        <rFont val="Calibri"/>
        <family val="2"/>
      </rPr>
      <t xml:space="preserve">     Revisado por:</t>
    </r>
    <r>
      <rPr>
        <u/>
        <sz val="12"/>
        <rFont val="Calibri"/>
        <family val="2"/>
      </rPr>
      <t xml:space="preserve">      José Olivo</t>
    </r>
  </si>
  <si>
    <t xml:space="preserve">COMPRA LOCAL </t>
  </si>
  <si>
    <t>Cana Group Corp.</t>
  </si>
  <si>
    <t>Megaplax, S.R.L.</t>
  </si>
  <si>
    <t>Ramon Baez Rodriguez Hijos &amp; Asociados Industrial, S.R.L.</t>
  </si>
  <si>
    <t>Grupo Banamiel, S.A.S.</t>
  </si>
  <si>
    <t>North West Industries, S.R.L.</t>
  </si>
  <si>
    <t>Antelo Dominicana, S.R.L.</t>
  </si>
  <si>
    <t>Antillian Foods, Inc.</t>
  </si>
  <si>
    <t>Caribbean Pallet Company, S.R.L.</t>
  </si>
  <si>
    <t>Bandejas Plasticas Para El Empaque De Bananos.</t>
  </si>
  <si>
    <t>Bandas Tipo Etiquetas Para Bananos.</t>
  </si>
  <si>
    <t xml:space="preserve">Bandejas Plasticas Para El Empaque De Bananos. </t>
  </si>
  <si>
    <t xml:space="preserve">Everlast Doors Industries, S.R.L. </t>
  </si>
  <si>
    <t>Preparaciones Alimenticias Base De Leche.</t>
  </si>
  <si>
    <t>739-25</t>
  </si>
  <si>
    <t>740-25</t>
  </si>
  <si>
    <t>741-25</t>
  </si>
  <si>
    <t>742-25</t>
  </si>
  <si>
    <t>743-25</t>
  </si>
  <si>
    <t>744-25</t>
  </si>
  <si>
    <t>745-25</t>
  </si>
  <si>
    <t>746-25</t>
  </si>
  <si>
    <t>747-25</t>
  </si>
  <si>
    <t>748-25</t>
  </si>
  <si>
    <t>749-25</t>
  </si>
  <si>
    <t>750-25</t>
  </si>
  <si>
    <t>751-25</t>
  </si>
  <si>
    <t>752-25</t>
  </si>
  <si>
    <t>753-25</t>
  </si>
  <si>
    <t>754-25</t>
  </si>
  <si>
    <t>755-25</t>
  </si>
  <si>
    <t>756-25</t>
  </si>
  <si>
    <t>757-25</t>
  </si>
  <si>
    <t>758-25</t>
  </si>
  <si>
    <t>759-25</t>
  </si>
  <si>
    <t>760-25</t>
  </si>
  <si>
    <t>761-25</t>
  </si>
  <si>
    <t>762-25</t>
  </si>
  <si>
    <t>763-25</t>
  </si>
  <si>
    <t>764-25</t>
  </si>
  <si>
    <t>765-25</t>
  </si>
  <si>
    <t>766-25</t>
  </si>
  <si>
    <t>767-25</t>
  </si>
  <si>
    <t>768-25</t>
  </si>
  <si>
    <t>769-25</t>
  </si>
  <si>
    <t>770-25</t>
  </si>
  <si>
    <t>771-25</t>
  </si>
  <si>
    <t>772-25</t>
  </si>
  <si>
    <t>773-25</t>
  </si>
  <si>
    <t>774-25</t>
  </si>
  <si>
    <t>775-25</t>
  </si>
  <si>
    <t>776-25</t>
  </si>
  <si>
    <t>777-25</t>
  </si>
  <si>
    <t>778-25</t>
  </si>
  <si>
    <t>780-25</t>
  </si>
  <si>
    <t>781-25</t>
  </si>
  <si>
    <t>782-25</t>
  </si>
  <si>
    <t>783-25</t>
  </si>
  <si>
    <t>784-25</t>
  </si>
  <si>
    <t>785-25</t>
  </si>
  <si>
    <t>786-25</t>
  </si>
  <si>
    <t>787-25</t>
  </si>
  <si>
    <t>788-25</t>
  </si>
  <si>
    <t>789-25</t>
  </si>
  <si>
    <t>790-25</t>
  </si>
  <si>
    <t>791-25</t>
  </si>
  <si>
    <t>792-25</t>
  </si>
  <si>
    <t>793-25</t>
  </si>
  <si>
    <t>794-25</t>
  </si>
  <si>
    <t>795-25</t>
  </si>
  <si>
    <t>796-25</t>
  </si>
  <si>
    <t>797-25</t>
  </si>
  <si>
    <t>798-25</t>
  </si>
  <si>
    <t>799-25</t>
  </si>
  <si>
    <t>800-25</t>
  </si>
  <si>
    <t>801-25</t>
  </si>
  <si>
    <t>802-25</t>
  </si>
  <si>
    <t>803-25</t>
  </si>
  <si>
    <t>804-25</t>
  </si>
  <si>
    <t>805-25</t>
  </si>
  <si>
    <t>806-25</t>
  </si>
  <si>
    <t>807-25</t>
  </si>
  <si>
    <t>808-25</t>
  </si>
  <si>
    <t>809-25</t>
  </si>
  <si>
    <t>810-25</t>
  </si>
  <si>
    <t>811-25</t>
  </si>
  <si>
    <t>812-25</t>
  </si>
  <si>
    <t>813-25</t>
  </si>
  <si>
    <t>814-25</t>
  </si>
  <si>
    <t>815-25</t>
  </si>
  <si>
    <t>816-25</t>
  </si>
  <si>
    <t>817-25</t>
  </si>
  <si>
    <t>818-25</t>
  </si>
  <si>
    <t>819-25</t>
  </si>
  <si>
    <t>820-25</t>
  </si>
  <si>
    <t>10150-IC01-2509-00493C</t>
  </si>
  <si>
    <t>738-25</t>
  </si>
  <si>
    <t>10150-IC01-2509-00495B</t>
  </si>
  <si>
    <t>Envoltura1620, Bio Bananes Etiquetables Y Pi-38 X 200- Ct35 Biobio Adhesivas.</t>
  </si>
  <si>
    <t>10150-IC01-2509-00488F</t>
  </si>
  <si>
    <t>10110-IC01-2509-00002A</t>
  </si>
  <si>
    <t>10110-IC01-2509-00002B</t>
  </si>
  <si>
    <t>Materias Electricos Varios.</t>
  </si>
  <si>
    <t xml:space="preserve">20050-IC01-2509-005A4F </t>
  </si>
  <si>
    <t>Sistema Detector De Fuga Con Repuestos Accesorios.</t>
  </si>
  <si>
    <t xml:space="preserve">20050-IC01-2509-004056 </t>
  </si>
  <si>
    <t xml:space="preserve">Bobinas Aluzinc Prepintadas (Total 31 Bobinas). </t>
  </si>
  <si>
    <t xml:space="preserve">10150-IC01-2509-004EBA </t>
  </si>
  <si>
    <t>Bobinas De Acero Galvanizada De Zam 260 2.75 X 480 Mm Y Zam260 5.00 X 250 Mm Total (16 Bobinas).</t>
  </si>
  <si>
    <t xml:space="preserve">10030-IC01-2509-00414B </t>
  </si>
  <si>
    <t>Vidrios Karatachi Claro 5 Mm 2440 X 1830y Bronce 5 Mm 2440 X 1830.</t>
  </si>
  <si>
    <t xml:space="preserve">10150-IC01-2510-000E30 </t>
  </si>
  <si>
    <t xml:space="preserve">10150-IC01-2510-0008F </t>
  </si>
  <si>
    <t>Condimentos Para Snacks.</t>
  </si>
  <si>
    <t xml:space="preserve">10030-IC01-2510-0004E6 </t>
  </si>
  <si>
    <t>Perfiles De Alumino Color Blanco De 21 Pies De Largo Y Tubos De Aluminio Color Madera Oscura.</t>
  </si>
  <si>
    <t xml:space="preserve">10150-IC01-2510-000E54 </t>
  </si>
  <si>
    <t>Set Completo De Rollos P/ Máquina Formadora De Tubos De Acero De 38.1 X 38.1 Mm, 25 X 50 Mm Y 30 X 15 Mm.</t>
  </si>
  <si>
    <t xml:space="preserve">10150-IC01-2509-004E7D </t>
  </si>
  <si>
    <t xml:space="preserve">Indicadores De Temperatura. </t>
  </si>
  <si>
    <t xml:space="preserve">20050-IC01-2510-000D5D </t>
  </si>
  <si>
    <t xml:space="preserve">Valvulas De Acero. </t>
  </si>
  <si>
    <t xml:space="preserve">10150-IC01-2510-00488D </t>
  </si>
  <si>
    <t xml:space="preserve">Sello R3/4, Anticorrosivo Y Pintura Para Recubrimiento. </t>
  </si>
  <si>
    <t>20050-IC01-2509-0060AA</t>
  </si>
  <si>
    <t xml:space="preserve">Transferencia Inmobiliaria. </t>
  </si>
  <si>
    <t>NO APLICA</t>
  </si>
  <si>
    <t>Yellow Days Corporation, S.R.L</t>
  </si>
  <si>
    <t>Laminados Plano Enrrollados En Caliente De 0.15 Mm X 800 Mm, 0.15 Mm X 822 Mm, 0.15x 938 Mm, 0.18 Mm X 855 Mm, 0.22 Mm X 803 Mm, 0.28 Mm X 800 Mm Y Laminados Chapado O Revesido Crromo Enrollado En Caliente De 0.17 Mm X 847 Mm, 0.18 Mm X 855 Y 0.29 Mm X 780mm Total (76 Bobinas)</t>
  </si>
  <si>
    <t>Condimentos Picantes Para Snacks 25 Kg.</t>
  </si>
  <si>
    <t>20050-IC01-2510-001CE8</t>
  </si>
  <si>
    <t>Valvulas De Acero Varias.</t>
  </si>
  <si>
    <t xml:space="preserve">10150-IC01-2509-002810 </t>
  </si>
  <si>
    <t xml:space="preserve">Conductos De Acero De  1-1/2, 2”, 3 Y 3/4 Pulgadas. </t>
  </si>
  <si>
    <t>10150-IC01-2510-0007AD</t>
  </si>
  <si>
    <t>Cable Electricos Con Accesorios.</t>
  </si>
  <si>
    <t>Cables Electricos Con Accesorios.</t>
  </si>
  <si>
    <t xml:space="preserve">10150-IC01-2509-004D3B </t>
  </si>
  <si>
    <t>Interruptores De Niveles.</t>
  </si>
  <si>
    <t xml:space="preserve">20050-IC01-2510-0012C2 </t>
  </si>
  <si>
    <t>Inversiones Akb, S.R.L..</t>
  </si>
  <si>
    <t xml:space="preserve">Partes Y Piezas Para Fabricar Motocicletas. </t>
  </si>
  <si>
    <t>10030-IC01-2510-002029</t>
  </si>
  <si>
    <t xml:space="preserve">Tuberias Perno Y Accesorios. </t>
  </si>
  <si>
    <t xml:space="preserve">20050-IC01-2510-000CAB </t>
  </si>
  <si>
    <t xml:space="preserve">Bomba Centrifuga Vertical Con Repuestos Y Accesorios. </t>
  </si>
  <si>
    <t>10150-IC01-2510-000369</t>
  </si>
  <si>
    <t xml:space="preserve">Madera De Pino Aserrada (164.28 M3) 99 Atados. </t>
  </si>
  <si>
    <t xml:space="preserve">10070-IC01-2510-00008D </t>
  </si>
  <si>
    <t xml:space="preserve">Madera De Pino Aserrada (64.69 M3) 40 Atados. </t>
  </si>
  <si>
    <t xml:space="preserve">10070-IC01-2510-00008F </t>
  </si>
  <si>
    <t xml:space="preserve">Clavos De Acero De 2” X 0.101, 2.5” X 0.101 Y 3” X 0115”. </t>
  </si>
  <si>
    <t xml:space="preserve">10150-IC01-2510-001B47 </t>
  </si>
  <si>
    <t>Madera De Pino Aserrada (1, 807.98 M3) 761 Atados.</t>
  </si>
  <si>
    <t xml:space="preserve">10070-IC01-2510-00008E </t>
  </si>
  <si>
    <t>Tornillos 10 X 2 3/4, Rollo Plastico De 1.0 Cm, 0.8 Cm, Guante De Algodón Blanco Y Esquineros De Carton Para Proteccion De Puertas.</t>
  </si>
  <si>
    <t xml:space="preserve">10150-IC01-2510-000046 </t>
  </si>
  <si>
    <t>Bobinas De Acero Galvanizada De 0.19 X 914 Mm (92 Bobinas).</t>
  </si>
  <si>
    <t xml:space="preserve">10030-IC01-2509-0004B8F </t>
  </si>
  <si>
    <t>Laminas De Acero Q235 2.0 Mm X 90 Mm X 2280 Mm.</t>
  </si>
  <si>
    <t>10030-IC01-2510-00203D</t>
  </si>
  <si>
    <t xml:space="preserve">PALETAS PUNTO NEGRO. </t>
  </si>
  <si>
    <t xml:space="preserve">Transmisores De Presion. </t>
  </si>
  <si>
    <t xml:space="preserve">20050-IC01-2510-0021AF </t>
  </si>
  <si>
    <t>10110-IC01-2510-00000C</t>
  </si>
  <si>
    <t>Energia 2000, S.A.S</t>
  </si>
  <si>
    <t>779-25</t>
  </si>
  <si>
    <r>
      <t>Banabag Impreso 38.5 X 50 C150 Clear Baja B 005</t>
    </r>
    <r>
      <rPr>
        <sz val="10"/>
        <color rgb="FF000000"/>
        <rFont val="Calibri"/>
        <family val="2"/>
      </rPr>
      <t>, Polipack Impresa 38.5 X 50 C75 Clear, Banabag Impresa 38.5 X 50 C150 Clara B011 Rojas, Funad Impresa 13.75 X 16 C100 Clear Y Fundas Impresa 9.75 X 14 C110 Clear Oko</t>
    </r>
    <r>
      <rPr>
        <sz val="10"/>
        <color theme="1"/>
        <rFont val="Calibri"/>
        <family val="2"/>
      </rPr>
      <t xml:space="preserve">. </t>
    </r>
  </si>
  <si>
    <t>Bandejas Plasticas Para El Empaque De Bananos-6480.</t>
  </si>
  <si>
    <t>10110-IC01-2510-000006</t>
  </si>
  <si>
    <t>10110-IC01-2510-000007</t>
  </si>
  <si>
    <t>10110-IC01-2510-000005</t>
  </si>
  <si>
    <t>821-25</t>
  </si>
  <si>
    <t>822-25</t>
  </si>
  <si>
    <t>823-25</t>
  </si>
  <si>
    <t>824-25</t>
  </si>
  <si>
    <t>825-25</t>
  </si>
  <si>
    <t>826-25</t>
  </si>
  <si>
    <t>827-25</t>
  </si>
  <si>
    <t>Energia 2000, S.A.S.</t>
  </si>
  <si>
    <t>Plantaciones Del Norte, S.A.</t>
  </si>
  <si>
    <t>Capital Holding, S.R.L.</t>
  </si>
  <si>
    <t>Polietileno De Alta Densidad Marlex Trb-115.</t>
  </si>
  <si>
    <t>10150-IC01-2510-000E8D</t>
  </si>
  <si>
    <t xml:space="preserve">Madera De Pino Aserrada (137.03 M3) 87 Atados. </t>
  </si>
  <si>
    <t xml:space="preserve">10070-IC01-2510-00011C </t>
  </si>
  <si>
    <t>Paradise Produce, Inc.</t>
  </si>
  <si>
    <t>Basculas Digital Y Sus Componentes Para La Instalacion.</t>
  </si>
  <si>
    <t xml:space="preserve">Tuberias 0.500” Xs/S80 Smls A335 P22. </t>
  </si>
  <si>
    <t>20050-IC01-2510-002A23</t>
  </si>
  <si>
    <t>749-25-2</t>
  </si>
  <si>
    <t xml:space="preserve">Valvulas De Compuerta. </t>
  </si>
  <si>
    <t xml:space="preserve">20040-IC01-2510-00010B </t>
  </si>
  <si>
    <t xml:space="preserve">Tubos De Acero, Pernos Y Codos Con Accesorios. </t>
  </si>
  <si>
    <t>20050-IC01-2510-0017B9</t>
  </si>
  <si>
    <t>Empresas Beller, S.R.L.</t>
  </si>
  <si>
    <t>Elevador De Tapas, Llenadora Modelo Meg 24/01e Y Precintadora Con Kit De Repuestos.</t>
  </si>
  <si>
    <t xml:space="preserve">Cables Con Piezas De Conexión. </t>
  </si>
  <si>
    <t>20050-IC01-2510-00269D</t>
  </si>
  <si>
    <t>Conectores  De Soldadura Macho Para Tuberias, Codos De 45 Y 90 3000 A 182 F22 Sw, Tuberias Y Acoplamiento 3000 A/ Sa234 Wpc Pbe.</t>
  </si>
  <si>
    <t xml:space="preserve">20050-IC01-2510-00214F </t>
  </si>
  <si>
    <t>Clavos De Acero 3”, Clavos De Acero 2” Y Clavos De Acero 2.5”.</t>
  </si>
  <si>
    <t>10150-IC01-2510-0029A9</t>
  </si>
  <si>
    <t xml:space="preserve">Madera De Pino Aserrada (75.21 M3) 42 Atados. </t>
  </si>
  <si>
    <t>10030-IC01-2510-002B5C</t>
  </si>
  <si>
    <t xml:space="preserve">Ciclopentano Al 95%, Tambor Met. </t>
  </si>
  <si>
    <t>10150-IC01-2510-00289C</t>
  </si>
  <si>
    <t xml:space="preserve">Plantaciones Del Norte, S.A. </t>
  </si>
  <si>
    <t xml:space="preserve">Stickers Demeter Bio Tegut Fairbindet, Stickers Demeter Do- Bio 149 Bio Banane, Stcikers Edeka-Demeter Idene Wir Helfen Do Bio 149, Esquineros De Envoltura Kraft 0.200” X 1.9375” X 91.5” Con Impresion, Cartones Liner Para Caja De Bananos De 17.75 X 29, 19 X 38/200 Gr Y 22 X 30. </t>
  </si>
  <si>
    <t xml:space="preserve">Fundas Transparentes Impresas En Ldpe, Fundas Transparentes Lisas En Baja Densidad Y Cintas Plasticas Control De Edad En Kg. </t>
  </si>
  <si>
    <t>Tapas, Fondos Y Cajas De Carton</t>
  </si>
  <si>
    <t>10110-IC01-2510-000011</t>
  </si>
  <si>
    <t xml:space="preserve">Etiquetas D/ Papel C/ Impresión Sello Fairtrade (Fyffes) Y Etiquetas D/ Papel C/Impresión Sello Banamiel Org. </t>
  </si>
  <si>
    <t>10000-IC01-2510-0001E1</t>
  </si>
  <si>
    <t xml:space="preserve">CER-1025-2127225 </t>
  </si>
  <si>
    <t>Fondo De Bananos 18.14 Kg 52 X 38.5, Tapas Sobrasa Bananos 18.14kg, Fondo Ref Chiquita Bananos 18.14 Kg, Tapa Org Chiquita Bananos 18-14 Kg, Fondo /P Tapas Tesco Bananos 17 Kg, Tapas Tesco Org Bananos Ft 16 Kg, Liner 17.75 X 29 Bananos 42 Lb (13.0kg), Liner 19 X 38 Bananos 42 Lb (18 Kg) Y Liner22 X30 Bananos 42 Lb (17 Kg)</t>
  </si>
  <si>
    <t>Ramon Baez Rodriguez Hijos &amp; Asociados Industrial, S.R.L</t>
  </si>
  <si>
    <t>Vidrio Flotado Claro De 8 Mm Y De 5 Mm 3300*2140.</t>
  </si>
  <si>
    <t>Puertas Y Ventanas Tejada Y Bisonó, S.R.L.</t>
  </si>
  <si>
    <t>Bobinas De Acero Galvanizada De 1220 Mm X 0.42 Mm Y Bobinas De Acero Aluzinc Prepintado.</t>
  </si>
  <si>
    <t>10030-IC01-2510-003A6B</t>
  </si>
  <si>
    <t>Pallete Exp Pdn 46” X 41.75”X 5.75” P. Negro, Pallet Exp.Pnd 47.25” X 41.33” X 5.63” P. Verde, Pallet Exp Pdn 120 X 100 X 14.6 Cm P. Azul Y Pallet Exp. Pdn 120 X 100 X 14.6 Cm P Amarillo.</t>
  </si>
  <si>
    <t>Paletas Puntos Negro 41.5 X 46.</t>
  </si>
  <si>
    <t xml:space="preserve">Flejes Negro De Polipropileno 0.8 X 12 Mm X 2.300 Mm Y Grapas Abiertas Corrugada 0.76 X 13 X 30 Mm. </t>
  </si>
  <si>
    <t>Fda Protcban 38.5” X 50” F5 C80 Polypack, Fda Protec Ban 38.5 X 50 F5 C150 Banavac, Fda Protec Ban 36” X 46” F5 C150 Banavac, Fda Protec Ban 41. 5 X 48.5 C150 Banavac Y Cinta Banano Todos Los Colores.</t>
  </si>
  <si>
    <t xml:space="preserve">Etiquetas Organicas Para Bananos Y Sellos Bio. </t>
  </si>
  <si>
    <t xml:space="preserve">PLEG_LINNER 22” X 30”. </t>
  </si>
  <si>
    <t xml:space="preserve">Laminados Plano Enrrollado 0.45 X 800 Mm, 0.45 X 900 Mm, 0.45 X 1000, 0.45 X 1200 Mm Y 0.70 X 1219 Mm Color Blanco. </t>
  </si>
  <si>
    <t xml:space="preserve">10030-IC01-2510-001D29 </t>
  </si>
  <si>
    <t xml:space="preserve">Vidrio Reflectivo Bronce Uero 5mm 3300* 2140. </t>
  </si>
  <si>
    <t xml:space="preserve">10150-IC01-2510-00373F </t>
  </si>
  <si>
    <t xml:space="preserve">Colorantes Blanco Pe12309. </t>
  </si>
  <si>
    <t xml:space="preserve">Megaplax, S.R.L. </t>
  </si>
  <si>
    <t xml:space="preserve">Manta Armada De Lana De   Roca Volcanica. </t>
  </si>
  <si>
    <t>Colorantes Negros Pe32108</t>
  </si>
  <si>
    <t xml:space="preserve">10150-IC01-2510-0035EF </t>
  </si>
  <si>
    <t>Resortes, Conector Y Estructura Metalica.</t>
  </si>
  <si>
    <t>10150-IC01-2510-002664</t>
  </si>
  <si>
    <t>Valvulas, Cajas De Conexines Y Conector Con Accesorios.</t>
  </si>
  <si>
    <t>20050-IC01-2510-0025F2</t>
  </si>
  <si>
    <t>Bobinas De Acero Galvanizada De 0.50 X 1220 Mm Astm, 0.19 X 914 Mm Astm Y 0.24 X 914 Mm Astm, (Total De Bobinas 205).</t>
  </si>
  <si>
    <t xml:space="preserve">10030-IC01-2510-003B52 </t>
  </si>
  <si>
    <t>Agente De Limpieza De Turbinas De Gas.</t>
  </si>
  <si>
    <t>10030-IC01-2510-00246E</t>
  </si>
  <si>
    <t xml:space="preserve">Valvula Global 1”-A216 #600-Sw-T8-Sd-24v-Fc Y Atemperador Mpri-10”-Sa182-300#-Bw. </t>
  </si>
  <si>
    <t>10030-IC01-2510-00409F</t>
  </si>
  <si>
    <t xml:space="preserve">Estructura Metalica. </t>
  </si>
  <si>
    <t xml:space="preserve">10030-IC01-2510-002485 </t>
  </si>
  <si>
    <t xml:space="preserve">Bisagra Mariposa 3.5 X 2.0 Mm Y Tornillo Tirafondo 2 ¾. </t>
  </si>
  <si>
    <t xml:space="preserve">10150-IC01-2510-0034B8 </t>
  </si>
  <si>
    <t>Yellow Days Corporation, S.R.L.</t>
  </si>
  <si>
    <t xml:space="preserve">Laminados De Acero Galvanizado De 0.20 Mm X 914 Mm, (Total 34 Bobinas). </t>
  </si>
  <si>
    <t xml:space="preserve">Poliol 97721m-Lc Ibc 1000 Kg, Isocianato Hc-25 Ibc 1250 Kg. </t>
  </si>
  <si>
    <t>10150-IC01-2510-003B83</t>
  </si>
  <si>
    <t xml:space="preserve">Sellantes De Manus Bond 74 Am Y Cim 1061 Kits A+B. </t>
  </si>
  <si>
    <t>10030-IC01-2510-002BAE</t>
  </si>
  <si>
    <t>828-25</t>
  </si>
  <si>
    <t xml:space="preserve">Codos, Tuberias, Bridas, Valvulas Y Termopares Y Varios. </t>
  </si>
  <si>
    <t>10030-IC01-2510-00319B</t>
  </si>
  <si>
    <t>Esquineros Plasticos Negro 78” X 2 X 2.</t>
  </si>
  <si>
    <t>10150-IC01-2510-0020AD</t>
  </si>
  <si>
    <t>Tronquele Para Ser Utilizados En La Maquina De Corte De Lamina En La De Linea De Produccion De Puerta Con Sus Accesorios.</t>
  </si>
  <si>
    <t>10010-IC01-2510-000DBF</t>
  </si>
  <si>
    <t>Madera De Pino Aserrada (156.06 M3) 124 Atados.</t>
  </si>
  <si>
    <t xml:space="preserve">10150-IC01-2510-00453A </t>
  </si>
  <si>
    <t>10150-IC01-2510-000915</t>
  </si>
  <si>
    <t>Colorante Negro- Masterbatch Black.</t>
  </si>
  <si>
    <t xml:space="preserve">NO USADO </t>
  </si>
  <si>
    <t>Resina Sintetica Polietileno Hdpe-Trb-115 Alta.</t>
  </si>
  <si>
    <t xml:space="preserve">Coral Castle, Inc. </t>
  </si>
  <si>
    <r>
      <t>10150-IC01-2510-000DE8</t>
    </r>
    <r>
      <rPr>
        <b/>
        <sz val="10"/>
        <color theme="1"/>
        <rFont val="Calibri"/>
        <family val="2"/>
      </rPr>
      <t xml:space="preserve"> </t>
    </r>
  </si>
  <si>
    <r>
      <t>20050-IC01-2510-000A96</t>
    </r>
    <r>
      <rPr>
        <b/>
        <sz val="10"/>
        <color theme="1"/>
        <rFont val="Calibri"/>
        <family val="2"/>
      </rPr>
      <t xml:space="preserve"> </t>
    </r>
  </si>
  <si>
    <r>
      <t>10150-IC01-2510-00308D</t>
    </r>
    <r>
      <rPr>
        <b/>
        <sz val="10"/>
        <color theme="1"/>
        <rFont val="Calibri"/>
        <family val="2"/>
      </rPr>
      <t xml:space="preserve"> </t>
    </r>
  </si>
  <si>
    <r>
      <t>10150-IC01-2510-002430</t>
    </r>
    <r>
      <rPr>
        <b/>
        <sz val="10"/>
        <color theme="1"/>
        <rFont val="Calibri"/>
        <family val="2"/>
      </rPr>
      <t xml:space="preserve"> </t>
    </r>
  </si>
  <si>
    <r>
      <t>10150-IC01-2510-00317E</t>
    </r>
    <r>
      <rPr>
        <b/>
        <sz val="10"/>
        <color theme="1"/>
        <rFont val="Calibri"/>
        <family val="2"/>
      </rPr>
      <t xml:space="preserve"> </t>
    </r>
  </si>
  <si>
    <r>
      <t>10150-IC01-2510-0035ED</t>
    </r>
    <r>
      <rPr>
        <b/>
        <sz val="10"/>
        <color theme="1"/>
        <rFont val="Calibri"/>
        <family val="2"/>
      </rPr>
      <t xml:space="preserve"> </t>
    </r>
  </si>
  <si>
    <r>
      <t>10150-IC01-2510-001F5A</t>
    </r>
    <r>
      <rPr>
        <b/>
        <sz val="10"/>
        <color theme="1"/>
        <rFont val="Calibri"/>
        <family val="2"/>
      </rPr>
      <t xml:space="preserve"> </t>
    </r>
  </si>
  <si>
    <r>
      <t>10030-IC01-2510-003F42</t>
    </r>
    <r>
      <rPr>
        <b/>
        <sz val="10"/>
        <color theme="1"/>
        <rFont val="Calibri"/>
        <family val="2"/>
      </rPr>
      <t xml:space="preserve"> </t>
    </r>
  </si>
  <si>
    <t xml:space="preserve">Empresas Beller, S.R.L. </t>
  </si>
  <si>
    <t xml:space="preserve">Fundas Termoencogibles Para Empaques De Pf 21 X 2700 Y Fb 10.75 X 24.75. </t>
  </si>
  <si>
    <t>829-25</t>
  </si>
  <si>
    <t>10000-IC01-2510-0002ED</t>
  </si>
  <si>
    <t>CER-1025-2134245</t>
  </si>
  <si>
    <t xml:space="preserve">                                                                                                              Correspondientes al Mes de Octubre del Año 2025                                          </t>
  </si>
  <si>
    <t xml:space="preserve">Suministro De Materiales Aislamiento Termico. </t>
  </si>
  <si>
    <t>Suministros De Materales Aislamiento En Caliente.</t>
  </si>
  <si>
    <t>Relación de Solicitudes de Exoneraciones</t>
  </si>
  <si>
    <t xml:space="preserve">Energia 2000, S.A. </t>
  </si>
  <si>
    <t xml:space="preserve">      Sdai&amp;G Shelter.</t>
  </si>
  <si>
    <t>830-25</t>
  </si>
  <si>
    <t xml:space="preserve">Cana Group Corp. </t>
  </si>
  <si>
    <t xml:space="preserve">Flejes Pp Negro Hz Pp- B12080 2000m 1/2 Core 16 X 16, Grapas G-Pack Hz Para Flejes Pp Y Pet 1/2, Cj1000 Y Esquineros Kraft Habana 2 X 2 X 85 Mcs180-45 X 45 X 4 L2160. </t>
  </si>
  <si>
    <t>831-25</t>
  </si>
  <si>
    <t xml:space="preserve">Impuesto Selectivo Al Consumo (ISC). </t>
  </si>
  <si>
    <t>832-25</t>
  </si>
  <si>
    <t xml:space="preserve">Cusioned Clapm Tube Support De 1/2 “Od Cuerpo De Acero Inoxidable Modelo Ss-Tbc8 Marca Swagelo. </t>
  </si>
  <si>
    <t>833-25</t>
  </si>
  <si>
    <t>Abrazadera Para Unistrut Galvanizada De ¾”, 1” Y 1- ½”.</t>
  </si>
  <si>
    <t>834-25</t>
  </si>
  <si>
    <t xml:space="preserve">Tuberias Recta De Acero Inoxidable De 316/316 De 3/8 Y De 316/316l De 1/4 Od X 20 Pies Espesor De 0.065 Presion Maxima De Trabajo 10,200 Psig Marca Swagelok. </t>
  </si>
  <si>
    <t>835-25</t>
  </si>
  <si>
    <t xml:space="preserve">Etiquetas, Manguitos De Reencaje Sr-Qtiii/Ii-Clsr-Rjs-4 E Impresora Con Accesorios. </t>
  </si>
  <si>
    <t>836-25</t>
  </si>
  <si>
    <t xml:space="preserve">20050-IC01-2510-0041BB </t>
  </si>
  <si>
    <t>Tee Hg2, Acoples Hexaconal, Tuberias, Codos, Union Y Abrazaderas De Tuberias Con Accesorios.</t>
  </si>
  <si>
    <t>837-25</t>
  </si>
  <si>
    <t xml:space="preserve">20050-IC01-2510-005392 </t>
  </si>
  <si>
    <t xml:space="preserve">Bridas, Juntas, Codos, Pernos, Coupling, Reductores, Conductores Terminal Y Manguitos Srqtiii/Iiclsrrjs3. </t>
  </si>
  <si>
    <t>838-25</t>
  </si>
  <si>
    <t xml:space="preserve">20050-IC01-2510-00445A </t>
  </si>
  <si>
    <t xml:space="preserve">CODOS DE 0.500” 90 3000 A 182 F22 CL.3 SW Y ACOPLES DE 1” X 0.500” 3000 A/SA182 F 22 SW NPT Y 1” X 0.500” 3000 A182 F316/L SW/ NPT. </t>
  </si>
  <si>
    <t>839-25</t>
  </si>
  <si>
    <t>20050-IC01-2510-005B17</t>
  </si>
  <si>
    <t xml:space="preserve">Valvulas De Globo De Patron Recto Sin Tapa 1” /Dn25. </t>
  </si>
  <si>
    <t>840-25</t>
  </si>
  <si>
    <t>20050-IC01-2510-005AE9</t>
  </si>
  <si>
    <t xml:space="preserve">Fitting Conectores Recto De 1/2 “Od X 1” ,1/2”, 1/4" Npt Cuerpo De Acero Inoxidable 316 Marca Swagelok, Y Pie De Tuberia Recta De Acero Inoxidable 316/316 De 1/2" Od X 20” Ies Espesor De 0.065 Presion Maxima De Trabajo 5,100 Psig Marca Swagelok. </t>
  </si>
  <si>
    <t>841-25</t>
  </si>
  <si>
    <t>Etiquetas Y Sellos Para Bananos.</t>
  </si>
  <si>
    <t>842-25</t>
  </si>
  <si>
    <t xml:space="preserve">Reposicion De Rele Para Shelters. </t>
  </si>
  <si>
    <t>843-25</t>
  </si>
  <si>
    <t>20050-IC01-2510-004A32</t>
  </si>
  <si>
    <t xml:space="preserve">Valvulas De Compuertas. </t>
  </si>
  <si>
    <t>844-25</t>
  </si>
  <si>
    <t>20050-IC01-2510-004681</t>
  </si>
  <si>
    <t xml:space="preserve">Acumuladores De Plomo Viamax Gc. </t>
  </si>
  <si>
    <t>845-25</t>
  </si>
  <si>
    <t xml:space="preserve">10030-IC01-2510-002769 </t>
  </si>
  <si>
    <t xml:space="preserve">Tuberias, Pernos De Acero Inoxidable Con Accesorios. </t>
  </si>
  <si>
    <t>846-25</t>
  </si>
  <si>
    <t>20050-IC01-2510-004C8C</t>
  </si>
  <si>
    <t xml:space="preserve">Fuente De Poder Para Pizarra Electronica, Adatador De Cable, Conetor, Caja De Sorporte Comprimido, Juntas, Perno, Bloque De Terminal Y Contador Eletromagnetico. </t>
  </si>
  <si>
    <t>847-25</t>
  </si>
  <si>
    <t xml:space="preserve">20050-IC01-2510-004C71 </t>
  </si>
  <si>
    <t>Valvulas.</t>
  </si>
  <si>
    <t>848-25</t>
  </si>
  <si>
    <t>20050-IC01-2510-005429</t>
  </si>
  <si>
    <t xml:space="preserve">Laminados Plano Enrrollados En Caliente (79 Bobinas). </t>
  </si>
  <si>
    <t>849-25</t>
  </si>
  <si>
    <t xml:space="preserve">10150-IC01-2510-00010F </t>
  </si>
  <si>
    <t xml:space="preserve">Tapas Plasticas. </t>
  </si>
  <si>
    <t>850-25</t>
  </si>
  <si>
    <t>10150-IC01-2510-00207A</t>
  </si>
  <si>
    <t xml:space="preserve">Tarjetas Electronicas Para Balanzas, Y Unidad De Control Remoto P/ Balanzas Electronicas. </t>
  </si>
  <si>
    <t>851-25</t>
  </si>
  <si>
    <t>20050-IC01-2510-0060E0</t>
  </si>
  <si>
    <t xml:space="preserve">Estrella Manufacturing Em, S.R.L. </t>
  </si>
  <si>
    <t>Componentes Para Fabricacion De Bocinas Y Celulares.</t>
  </si>
  <si>
    <t>852-25</t>
  </si>
  <si>
    <t>10150-IC01-2511-000324</t>
  </si>
  <si>
    <t xml:space="preserve">Arandelas, Tee De 2”, Bridas, Codos, Tornillos, Estructuras Metalicas, Tuberias Con Sus Accesorios. </t>
  </si>
  <si>
    <t>853-25</t>
  </si>
  <si>
    <t xml:space="preserve">10030-IC01-2510-002C34 </t>
  </si>
  <si>
    <t xml:space="preserve">Valvulas. </t>
  </si>
  <si>
    <t>854-25</t>
  </si>
  <si>
    <t xml:space="preserve">10030-IC01-2510-0018A5 </t>
  </si>
  <si>
    <t>855-25</t>
  </si>
  <si>
    <t>10110-IC01-2510-000020</t>
  </si>
  <si>
    <t>856-25</t>
  </si>
  <si>
    <t>10110-IC01-2510-00001F</t>
  </si>
  <si>
    <t xml:space="preserve">Bandejas Plasticas Para Empaques De Bananos. </t>
  </si>
  <si>
    <t>857-25</t>
  </si>
  <si>
    <t>10110-IC01-2510-00001E</t>
  </si>
  <si>
    <t>858-25</t>
  </si>
  <si>
    <t>10110-IC01-2510-000015</t>
  </si>
  <si>
    <t xml:space="preserve">Condimentos Picantes P/ Snacks 25 Kg. </t>
  </si>
  <si>
    <t>859-25</t>
  </si>
  <si>
    <r>
      <t>10030-IC01-2511-00079A</t>
    </r>
    <r>
      <rPr>
        <b/>
        <sz val="10"/>
        <rFont val="Times New Roman"/>
        <family val="1"/>
      </rPr>
      <t xml:space="preserve"> </t>
    </r>
  </si>
  <si>
    <t xml:space="preserve">Tubos Refuerzo De 72”X 1.20mt, C-Iii. </t>
  </si>
  <si>
    <t>860-25</t>
  </si>
  <si>
    <t xml:space="preserve">Bandejas Tipo Etiquetas Para Bananos. </t>
  </si>
  <si>
    <t>861-25</t>
  </si>
  <si>
    <t>10110-IC01-2510-000016</t>
  </si>
  <si>
    <t xml:space="preserve">Etiquetas Y Sellos Para Bananos. </t>
  </si>
  <si>
    <t>862-25</t>
  </si>
  <si>
    <t xml:space="preserve">Tanque De Acero Inoxidable Es Indispensable Para Mantener La Pureza Del Agua, Evitando Contaminacion Por Microorganismos O Metales Pesados. </t>
  </si>
  <si>
    <t>863-25</t>
  </si>
  <si>
    <t>Manta Armada De Lana De Roca Volcanica.</t>
  </si>
  <si>
    <t>863-25-1</t>
  </si>
  <si>
    <t>10150-IC01-2510-0048B0</t>
  </si>
  <si>
    <t>864-25</t>
  </si>
  <si>
    <t>865-25</t>
  </si>
  <si>
    <t>Energia 2000, S.A.</t>
  </si>
  <si>
    <t xml:space="preserve">Cable Electricos Material Constitutivo. </t>
  </si>
  <si>
    <t>866-25</t>
  </si>
  <si>
    <t>20050-IC01-2510-005D7A</t>
  </si>
  <si>
    <t xml:space="preserve">Acoples, Tapones, Conectores, Tubos De Hierro, Sellos, Reductore, Tapas Metalicas, Abrazaderas, Tuberias De Acero Y Accesorios. </t>
  </si>
  <si>
    <t>867-25</t>
  </si>
  <si>
    <t xml:space="preserve">10030-IC01-2510-0039F4 </t>
  </si>
  <si>
    <t xml:space="preserve">Cables De Control. </t>
  </si>
  <si>
    <t>868-25</t>
  </si>
  <si>
    <t xml:space="preserve">20040-IC01-2510-000285 </t>
  </si>
  <si>
    <t>869-25</t>
  </si>
  <si>
    <t>Madera De Pino Aserrada (201.22 M3) 152 Atados</t>
  </si>
  <si>
    <t>870-25</t>
  </si>
  <si>
    <t>10150-IC01-2511-000C4D</t>
  </si>
  <si>
    <r>
      <t>Plantaciones Del Norte, S.A.</t>
    </r>
    <r>
      <rPr>
        <sz val="10"/>
        <rFont val="Times New Roman"/>
        <family val="1"/>
      </rPr>
      <t xml:space="preserve"> </t>
    </r>
  </si>
  <si>
    <t xml:space="preserve">Paletas Punto Negro. </t>
  </si>
  <si>
    <t>871-25</t>
  </si>
  <si>
    <t>Comercializadora Justo Cabal, S.As.</t>
  </si>
  <si>
    <t xml:space="preserve">Motores De Estacionamiento Para Sistema De Riesgo Marca John Deere Modelo 6068tf250 Numero De Serie Pe6068e012722 Fabricado En Mexico Año 2025. </t>
  </si>
  <si>
    <t>872-25</t>
  </si>
  <si>
    <t>10010-IC01-2509-000E8F</t>
  </si>
  <si>
    <t>Vidrio Claro 10mm 3300*.</t>
  </si>
  <si>
    <t>873-25</t>
  </si>
  <si>
    <t>10150-IC01-2510-000D5B</t>
  </si>
  <si>
    <t>Inversiones Akb, S.R.L.</t>
  </si>
  <si>
    <t xml:space="preserve">Partes Piezas Y Bienes Intermedios Para Frabricar Motocicletas. </t>
  </si>
  <si>
    <t>874-25</t>
  </si>
  <si>
    <t>10030-IC01-2511-00145D</t>
  </si>
  <si>
    <t>Everlast Doors Industries, S.R.L</t>
  </si>
  <si>
    <t xml:space="preserve">Poliol 9721 M-Lc Ibc 1000 Kg E Isocianato Hc-25 Ibc 1250 Kgs. </t>
  </si>
  <si>
    <t>875-25</t>
  </si>
  <si>
    <t>10150-IC01-2511-000CC7</t>
  </si>
  <si>
    <t>Estrella Manufacturing Em, S.R.L.</t>
  </si>
  <si>
    <t xml:space="preserve">Componentes Para Fabricacion De Bocinas Y Celulares. </t>
  </si>
  <si>
    <t>876-25</t>
  </si>
  <si>
    <t>10150-IC01-2511-000A60</t>
  </si>
  <si>
    <t>877-25</t>
  </si>
  <si>
    <t>10150-IC01-2409-00206F</t>
  </si>
  <si>
    <t>878-25</t>
  </si>
  <si>
    <t>10150-IC01-2503-0009BC</t>
  </si>
  <si>
    <t xml:space="preserve">Madera De Pino Aserrada (605.26 M3) 320 Atados. </t>
  </si>
  <si>
    <t>879-25</t>
  </si>
  <si>
    <t>10070-IC01-2511-00007B</t>
  </si>
  <si>
    <t>Madera De Pino Aserrada (579.72 M3) 221 Atados</t>
  </si>
  <si>
    <t>880-25</t>
  </si>
  <si>
    <t xml:space="preserve">10070-IC01-2511-000085 </t>
  </si>
  <si>
    <t>Madera De Pino Aserrada (265.13 M3) 102 Atados.</t>
  </si>
  <si>
    <t>881-25</t>
  </si>
  <si>
    <t xml:space="preserve">10070-IC01-2511-000086 </t>
  </si>
  <si>
    <t xml:space="preserve">Aceite Potectivo Sumilan 9425 Wt Para Procuccion Y Protección Contra La Corrosión De Perfiles Hierros. </t>
  </si>
  <si>
    <t>882-25</t>
  </si>
  <si>
    <t xml:space="preserve">10030-IC01-2511-0000E8 </t>
  </si>
  <si>
    <t>Plantaciones Del Norte, S.A</t>
  </si>
  <si>
    <t xml:space="preserve">Laminas Polietileno  4 Mm X 30 X 46 Cms-Natural O Verde. </t>
  </si>
  <si>
    <t>883-25</t>
  </si>
  <si>
    <r>
      <t>10000-IC01-2511-0000D7</t>
    </r>
    <r>
      <rPr>
        <b/>
        <sz val="10"/>
        <rFont val="Times New Roman"/>
        <family val="1"/>
      </rPr>
      <t xml:space="preserve"> </t>
    </r>
  </si>
  <si>
    <t xml:space="preserve">CER-1125-2145290 </t>
  </si>
  <si>
    <t xml:space="preserve">Bandejas Plasticas Para Empaque De Bananos. </t>
  </si>
  <si>
    <t>884-25</t>
  </si>
  <si>
    <t>10110-IC01-2511-000005</t>
  </si>
  <si>
    <t xml:space="preserve">Bandejas Plasticas Para Empaque De Bananos-6480. </t>
  </si>
  <si>
    <t>885-25</t>
  </si>
  <si>
    <t>10110-IC01-2511-000004</t>
  </si>
  <si>
    <t xml:space="preserve">Fundas Para Empaque Y Proteccion De Bananos Fb 30 X 10 X 40 Y Fb 28.5 X 10 X 50. </t>
  </si>
  <si>
    <t>886-25</t>
  </si>
  <si>
    <t>10000-IC01-2511-000137</t>
  </si>
  <si>
    <t>CER-1125-2152188</t>
  </si>
  <si>
    <t xml:space="preserve">Clavos De Acero De 2”, 2 ½ Y 3” Total De Clavos (1,216). </t>
  </si>
  <si>
    <t>887-25</t>
  </si>
  <si>
    <t>10150-IC01-2511-001E93</t>
  </si>
  <si>
    <t xml:space="preserve">Simatic Ipc Md-57a Pantalla 15 6” Full H, Protecciones Sel E Interruptores Automaticos. </t>
  </si>
  <si>
    <t>888-25</t>
  </si>
  <si>
    <t xml:space="preserve">20050-IC01-2510-0061FD </t>
  </si>
  <si>
    <t xml:space="preserve">Bomba Centrifuga Horizontal Con Repuestos Y Accesorios 4.13kw5.37b36m3h. </t>
  </si>
  <si>
    <t>889-25</t>
  </si>
  <si>
    <t xml:space="preserve">10150-IC01-2510-0033D3 </t>
  </si>
  <si>
    <t>890-25</t>
  </si>
  <si>
    <t>891-25</t>
  </si>
  <si>
    <t>892-25</t>
  </si>
  <si>
    <t>893-25</t>
  </si>
  <si>
    <t>894-25</t>
  </si>
  <si>
    <t>895-25</t>
  </si>
  <si>
    <t>896-25</t>
  </si>
  <si>
    <t>897-25</t>
  </si>
  <si>
    <t>898-25</t>
  </si>
  <si>
    <t>899-25</t>
  </si>
  <si>
    <t xml:space="preserve">Resortes De Apoyo Y Soportes Colgantes. </t>
  </si>
  <si>
    <t>900-25</t>
  </si>
  <si>
    <t xml:space="preserve">20050-IC01-2511-000033 </t>
  </si>
  <si>
    <t>Aceite Vegetal De Palma (8cp) Con 200 Ppm Antioxidante Y 5 Ppm Antifoam.</t>
  </si>
  <si>
    <t>901-25</t>
  </si>
  <si>
    <r>
      <t>10150-IC01-2511-001B75</t>
    </r>
    <r>
      <rPr>
        <b/>
        <sz val="10"/>
        <rFont val="Times New Roman"/>
        <family val="1"/>
      </rPr>
      <t xml:space="preserve"> </t>
    </r>
  </si>
  <si>
    <t xml:space="preserve">Tonillos 10 X 2, Guante De Algodón, Rollo Plasticos 1.0, Rollo Plasticos 0.8, Y Esquinero De Carton Para Proteccion De Puertas. </t>
  </si>
  <si>
    <t>902-25</t>
  </si>
  <si>
    <t xml:space="preserve">10150-IC01-2510-001537 </t>
  </si>
  <si>
    <t>Cables Electrico Constitutivo De Cobre.</t>
  </si>
  <si>
    <t>903-25</t>
  </si>
  <si>
    <r>
      <t>20040-IC01-2511-0000A1</t>
    </r>
    <r>
      <rPr>
        <b/>
        <sz val="10"/>
        <rFont val="Times New Roman"/>
        <family val="1"/>
      </rPr>
      <t xml:space="preserve"> </t>
    </r>
  </si>
  <si>
    <t>Cables Electrico  Con  Accesorios.</t>
  </si>
  <si>
    <t>904-25</t>
  </si>
  <si>
    <r>
      <t>1</t>
    </r>
    <r>
      <rPr>
        <sz val="10"/>
        <rFont val="Calibri"/>
        <family val="2"/>
      </rPr>
      <t>0150-IC01-2511-000F03</t>
    </r>
  </si>
  <si>
    <t xml:space="preserve">Tuberias De Acero Galvanizado, Pernos Con  Accesorios Y Kit De Asilamento. </t>
  </si>
  <si>
    <t>905-25</t>
  </si>
  <si>
    <t xml:space="preserve">20050-IC01-2511-00036C </t>
  </si>
  <si>
    <t xml:space="preserve">Tubos, Valvulas Con Accesorios. </t>
  </si>
  <si>
    <t>906-25</t>
  </si>
  <si>
    <t xml:space="preserve">20050-IC01-2510-004B5C </t>
  </si>
  <si>
    <t xml:space="preserve">Juntas, Pernos, Conectores, Cables, Tornillos, Condulet Y Agarraderas Para Conduit. </t>
  </si>
  <si>
    <t>907-25</t>
  </si>
  <si>
    <t xml:space="preserve">20050-IC01-2511-00231A </t>
  </si>
  <si>
    <t>Cajas, Placas De Metal, Hojas De Sierra, Tornillos Cabezal De 6 Puntas, Almonhadillas, Tapas Hexagonal, Paquetes De Trapos, Guantes De Proteccion Y Cintas De Seguridad Blanca Y Roja</t>
  </si>
  <si>
    <t>908-25</t>
  </si>
  <si>
    <t xml:space="preserve">20050-IC01-2511-00219E </t>
  </si>
  <si>
    <t>Valvulas De Control Con Accesorios.</t>
  </si>
  <si>
    <t>909-25</t>
  </si>
  <si>
    <t xml:space="preserve">20050-IC01-2511-0020F9 </t>
  </si>
  <si>
    <t>Pasadores, Pernos, Cuadradillos, Flexilodice Ef Gw Sa, Hembillas Central, Guia Varilla, Barras Apoyo, Cerradura Cer.</t>
  </si>
  <si>
    <t>910-25</t>
  </si>
  <si>
    <t xml:space="preserve">20050-IC01-2511-001E75 </t>
  </si>
  <si>
    <t xml:space="preserve">Bobinas De Acero Galvanizada. </t>
  </si>
  <si>
    <t>911-25</t>
  </si>
  <si>
    <t xml:space="preserve">10150-IC01-2511-001F9B </t>
  </si>
  <si>
    <t xml:space="preserve">Valvulas Motorizadas De Compuerta. </t>
  </si>
  <si>
    <t>912-25</t>
  </si>
  <si>
    <t xml:space="preserve">10150-IC01-2511-001375 </t>
  </si>
  <si>
    <t xml:space="preserve">Paneles Pvc Y Plafon Pvc. </t>
  </si>
  <si>
    <t>913-25</t>
  </si>
  <si>
    <t xml:space="preserve">10150-IC01-2510-002023 </t>
  </si>
  <si>
    <t xml:space="preserve">Bolsitas De Polipropileno Impresas De Platano Maduro En Tiras, Yuca En Tiras 350g. </t>
  </si>
  <si>
    <t>914-25</t>
  </si>
  <si>
    <t xml:space="preserve">10030-IC01-2511-002432 </t>
  </si>
  <si>
    <t xml:space="preserve">Placas P/ Valvulas Varias. </t>
  </si>
  <si>
    <t>915-25</t>
  </si>
  <si>
    <t xml:space="preserve">20040-IC01-2511-000136 </t>
  </si>
  <si>
    <t xml:space="preserve">Abrazadera De Hierro, Codos De Tuberias, Bridas De Acero Y Valvulas De Compuertas Con Accesorios. </t>
  </si>
  <si>
    <t>916-25</t>
  </si>
  <si>
    <t xml:space="preserve">20050-IC01-2511-002CC0 </t>
  </si>
  <si>
    <t xml:space="preserve">Manometro. </t>
  </si>
  <si>
    <t>917-25</t>
  </si>
  <si>
    <r>
      <t>20050-IC01-2511-002EF4</t>
    </r>
    <r>
      <rPr>
        <b/>
        <sz val="10"/>
        <rFont val="Times New Roman"/>
        <family val="1"/>
      </rPr>
      <t xml:space="preserve"> </t>
    </r>
  </si>
  <si>
    <t xml:space="preserve">válvulas De Bola Y De Compuertas Varias. </t>
  </si>
  <si>
    <t>918-25</t>
  </si>
  <si>
    <t>20050-IC01-2511-002B0B</t>
  </si>
  <si>
    <t xml:space="preserve">Laminados Plano Enrollados En Caliente (21 Bobinas). </t>
  </si>
  <si>
    <t>919-25</t>
  </si>
  <si>
    <t xml:space="preserve">10150-IC01-2511-003159 </t>
  </si>
  <si>
    <t>Tubos De Acero Sin Soldadura De 45 X 4 Mm X 5.8 M, 32 X 2 Mm X 5.8, 22 X 2 Mm X 5.8 M Y 16 X 1 Mm X 5.8 M</t>
  </si>
  <si>
    <t>920-25</t>
  </si>
  <si>
    <t>10030-IC01-2511-003942</t>
  </si>
  <si>
    <t xml:space="preserve">Paletas Puntos Negro. </t>
  </si>
  <si>
    <t>921-25</t>
  </si>
  <si>
    <t xml:space="preserve">Tuberia 2” Diametro, Valvulas De Bola 2” Diametro Y Abrazadera Para Tuberia. </t>
  </si>
  <si>
    <t>922-25</t>
  </si>
  <si>
    <r>
      <t>20050-IC01-2511-001E87</t>
    </r>
    <r>
      <rPr>
        <b/>
        <sz val="10"/>
        <rFont val="Times New Roman"/>
        <family val="1"/>
      </rPr>
      <t xml:space="preserve"> </t>
    </r>
  </si>
  <si>
    <t xml:space="preserve">Valvulas Compuestas. </t>
  </si>
  <si>
    <t>923-25</t>
  </si>
  <si>
    <t xml:space="preserve">20050-IC01-2511-002938 </t>
  </si>
  <si>
    <t xml:space="preserve">Control Cables Copper Multiconductor Y Power Cable. </t>
  </si>
  <si>
    <t>924-25</t>
  </si>
  <si>
    <r>
      <t>10030-IC01-2511-0021CE</t>
    </r>
    <r>
      <rPr>
        <b/>
        <sz val="10"/>
        <rFont val="Times New Roman"/>
        <family val="1"/>
      </rPr>
      <t xml:space="preserve"> </t>
    </r>
  </si>
  <si>
    <t xml:space="preserve">Mangueras Hpng 6 Pulgadas X 21m De Alta Presion Para Gas Natural. </t>
  </si>
  <si>
    <t>925-25</t>
  </si>
  <si>
    <r>
      <t>10150-IC01-2511-002BE6</t>
    </r>
    <r>
      <rPr>
        <b/>
        <sz val="10"/>
        <rFont val="Times New Roman"/>
        <family val="1"/>
      </rPr>
      <t xml:space="preserve"> </t>
    </r>
  </si>
  <si>
    <t xml:space="preserve">Tuberias De Acero Varias, Condulet, Conduit, Filtros Varios Y Accesorios Para Su Instalacion. </t>
  </si>
  <si>
    <t>926-25</t>
  </si>
  <si>
    <r>
      <t>10030-IC01-2511-002B9E</t>
    </r>
    <r>
      <rPr>
        <b/>
        <sz val="10"/>
        <rFont val="Times New Roman"/>
        <family val="1"/>
      </rPr>
      <t xml:space="preserve"> </t>
    </r>
  </si>
  <si>
    <t xml:space="preserve">Materiales Y Accesorios Electricos Varios. </t>
  </si>
  <si>
    <t>927-25</t>
  </si>
  <si>
    <t>20050-IC01-2511-002ED3</t>
  </si>
  <si>
    <t>Parque Industrial Fronterizo (Painfront) S.R.L</t>
  </si>
  <si>
    <t xml:space="preserve">Poliestileno De Cristal. </t>
  </si>
  <si>
    <t>928-25</t>
  </si>
  <si>
    <r>
      <t>10150-IC01-2511-003727</t>
    </r>
    <r>
      <rPr>
        <b/>
        <sz val="10"/>
        <rFont val="Times New Roman"/>
        <family val="1"/>
      </rPr>
      <t xml:space="preserve"> </t>
    </r>
  </si>
  <si>
    <t xml:space="preserve">Tiras Plasticas para Colocar Snacks. </t>
  </si>
  <si>
    <t>929-25</t>
  </si>
  <si>
    <r>
      <t>20050-IC01-2511-0038DD</t>
    </r>
    <r>
      <rPr>
        <b/>
        <sz val="10"/>
        <rFont val="Times New Roman"/>
        <family val="1"/>
      </rPr>
      <t xml:space="preserve"> </t>
    </r>
  </si>
  <si>
    <t xml:space="preserve">Sistema De Desgasificadores Y Equipos De Filtros Zeolitas Y Sus Accesorios. </t>
  </si>
  <si>
    <t>930-25</t>
  </si>
  <si>
    <r>
      <t>10150-IC01-2511-003F76</t>
    </r>
    <r>
      <rPr>
        <b/>
        <sz val="10"/>
        <rFont val="Times New Roman"/>
        <family val="1"/>
      </rPr>
      <t xml:space="preserve"> </t>
    </r>
  </si>
  <si>
    <t>931-25</t>
  </si>
  <si>
    <t>10110-IC01-2511-000010</t>
  </si>
  <si>
    <t>932-25</t>
  </si>
  <si>
    <t>10110-IC01-2511-000011</t>
  </si>
  <si>
    <t>933-25</t>
  </si>
  <si>
    <t>10110-IC01-2511-000013</t>
  </si>
  <si>
    <t xml:space="preserve">Estructuras Metalicas, Pernos, Bridas, Tuberias Con Sus Accesorios Y Valvulas De Compuertas. </t>
  </si>
  <si>
    <t>934-25</t>
  </si>
  <si>
    <r>
      <t>10030-IC01-2511-0018BC</t>
    </r>
    <r>
      <rPr>
        <b/>
        <sz val="10"/>
        <rFont val="Times New Roman"/>
        <family val="1"/>
      </rPr>
      <t xml:space="preserve"> </t>
    </r>
  </si>
  <si>
    <t>935-25</t>
  </si>
  <si>
    <t>10110-IC01-2511-000012</t>
  </si>
  <si>
    <t xml:space="preserve">Cables Electricos Varios. </t>
  </si>
  <si>
    <t>936-25</t>
  </si>
  <si>
    <r>
      <t>10150-IC01-2510-00442B</t>
    </r>
    <r>
      <rPr>
        <b/>
        <sz val="10"/>
        <rFont val="Times New Roman"/>
        <family val="1"/>
      </rPr>
      <t xml:space="preserve"> </t>
    </r>
  </si>
  <si>
    <t xml:space="preserve">Pf 21 X 2700 Fundas Termoencogibles Para Empaques, Fb 10.75 X 24.75 Fundas Impresas Para Empaque De Hielo. </t>
  </si>
  <si>
    <t>937-25</t>
  </si>
  <si>
    <t xml:space="preserve">10000-IC01-2511-0002B6 </t>
  </si>
  <si>
    <t xml:space="preserve">Valvulas De Bola, Antiretorno Y Compuertas. </t>
  </si>
  <si>
    <t>938-25</t>
  </si>
  <si>
    <t xml:space="preserve">20050-IC01-2511-000356 </t>
  </si>
  <si>
    <t xml:space="preserve">Partes De Planta Para Tratamiento De Agua. </t>
  </si>
  <si>
    <t>939-25</t>
  </si>
  <si>
    <t>10150-IC01-2510-00288D</t>
  </si>
  <si>
    <t xml:space="preserve">Tuberias Varias. </t>
  </si>
  <si>
    <t>941-25</t>
  </si>
  <si>
    <r>
      <t>10030-IC01-2511-002381</t>
    </r>
    <r>
      <rPr>
        <b/>
        <sz val="10"/>
        <rFont val="Times New Roman"/>
        <family val="1"/>
      </rPr>
      <t xml:space="preserve"> </t>
    </r>
  </si>
  <si>
    <t xml:space="preserve">                                                                       Relación de Solicitudes de Exoneraciones</t>
  </si>
  <si>
    <t xml:space="preserve">                                                                      Correspondientes al mes de Noviembre del Año 2025</t>
  </si>
  <si>
    <r>
      <rPr>
        <b/>
        <sz val="12"/>
        <rFont val="Calibri"/>
        <family val="2"/>
      </rPr>
      <t>Preparado por:</t>
    </r>
    <r>
      <rPr>
        <sz val="12"/>
        <rFont val="Calibri"/>
        <family val="2"/>
      </rPr>
      <t xml:space="preserve"> </t>
    </r>
    <r>
      <rPr>
        <u/>
        <sz val="12"/>
        <rFont val="Calibri"/>
        <family val="2"/>
      </rPr>
      <t xml:space="preserve">Carlos Rodríguez </t>
    </r>
  </si>
  <si>
    <t>Enc. Del Depto. de Control de Incentivos y Fiscalización</t>
  </si>
  <si>
    <r>
      <rPr>
        <b/>
        <sz val="12"/>
        <rFont val="Calibri"/>
        <family val="2"/>
      </rPr>
      <t xml:space="preserve">  Autorizado por:</t>
    </r>
    <r>
      <rPr>
        <sz val="12"/>
        <rFont val="Calibri"/>
        <family val="2"/>
      </rPr>
      <t xml:space="preserve"> </t>
    </r>
    <r>
      <rPr>
        <u/>
        <sz val="12"/>
        <rFont val="Calibri"/>
        <family val="2"/>
      </rPr>
      <t>Erodis Fernelis Díaz</t>
    </r>
  </si>
  <si>
    <t>Correspondientes al mes de Diciembre del Año 2025</t>
  </si>
  <si>
    <t xml:space="preserve">Madera De Pino Aserrada (334.80 M3) 161 Atados. </t>
  </si>
  <si>
    <t>942-25</t>
  </si>
  <si>
    <r>
      <t>10070-IC01-2511-000240</t>
    </r>
    <r>
      <rPr>
        <b/>
        <sz val="10"/>
        <color theme="1"/>
        <rFont val="Calibri"/>
        <family val="2"/>
      </rPr>
      <t xml:space="preserve"> </t>
    </r>
  </si>
  <si>
    <t>Energia 2000, S.A</t>
  </si>
  <si>
    <t xml:space="preserve">Barras Plana De 6.5” 1/2 Y De C 12 X 20.7, Placas De Conexión 3/4, Refuerzo Pequeño Y Grande. </t>
  </si>
  <si>
    <t>943-25</t>
  </si>
  <si>
    <t>20050-IC01-2511-0037CB</t>
  </si>
  <si>
    <t xml:space="preserve">Laminados Plano Enrrollados En Caliente (27 Bobinas). </t>
  </si>
  <si>
    <t>944-25</t>
  </si>
  <si>
    <r>
      <t>10150-IC01-2511-003E4E</t>
    </r>
    <r>
      <rPr>
        <b/>
        <sz val="10"/>
        <color theme="1"/>
        <rFont val="Calibri"/>
        <family val="2"/>
      </rPr>
      <t xml:space="preserve"> </t>
    </r>
  </si>
  <si>
    <t xml:space="preserve">Inversiones Akb, S.R.L. </t>
  </si>
  <si>
    <t>Laminas De Acero Q235 2.0 Mm X 900 Mm X 2280 Mm.</t>
  </si>
  <si>
    <t>945-25</t>
  </si>
  <si>
    <t>10030-IC01-2512-00021D</t>
  </si>
  <si>
    <t>946-25</t>
  </si>
  <si>
    <t>10030-IC01-2512-000206</t>
  </si>
  <si>
    <t>Manzanillo Gas &amp; Power, A.S.</t>
  </si>
  <si>
    <t>Tuercas Y Aradela</t>
  </si>
  <si>
    <t>947-25</t>
  </si>
  <si>
    <t>20050-IC01-2511-004228</t>
  </si>
  <si>
    <t>Plantaciones Del Norte, S.A..</t>
  </si>
  <si>
    <t xml:space="preserve">Maquina Agricola Nebulizadora Para Produccion De Bananos. </t>
  </si>
  <si>
    <t>948-25</t>
  </si>
  <si>
    <t xml:space="preserve">10030-IC01-2511-003CD1 </t>
  </si>
  <si>
    <t xml:space="preserve">Preparaciones Alimentarias Base De Leche Melkweg Entera. </t>
  </si>
  <si>
    <t>949-25</t>
  </si>
  <si>
    <t>10150-IC01-2512-000518</t>
  </si>
  <si>
    <t xml:space="preserve">Hidroxido-Amonico Desinfectante Para Limpieza Y Secuestrante De Oxigeno. </t>
  </si>
  <si>
    <t>950-25</t>
  </si>
  <si>
    <r>
      <t>10030-IC01-2511-0032C1</t>
    </r>
    <r>
      <rPr>
        <b/>
        <sz val="10"/>
        <color theme="1"/>
        <rFont val="Calibri"/>
        <family val="2"/>
      </rPr>
      <t xml:space="preserve"> </t>
    </r>
  </si>
  <si>
    <t xml:space="preserve">Hidroxido-Amonico Y Secuestrante De Oxigeno. </t>
  </si>
  <si>
    <t>951-25</t>
  </si>
  <si>
    <t>10030-IC01-2511-0026BF</t>
  </si>
  <si>
    <t xml:space="preserve">Postes En Acero Galvanizado. </t>
  </si>
  <si>
    <t>952-25</t>
  </si>
  <si>
    <t>10030-IC01-2511-0036A1</t>
  </si>
  <si>
    <t xml:space="preserve">Bomba Con Sus Accesorios. </t>
  </si>
  <si>
    <t>953-25</t>
  </si>
  <si>
    <t xml:space="preserve">20050-IC01-2511-00456B </t>
  </si>
  <si>
    <t xml:space="preserve">Maquinarias, Equipos Y Accesorios. </t>
  </si>
  <si>
    <t>954-25</t>
  </si>
  <si>
    <t>10150-IC01-2512-000533</t>
  </si>
  <si>
    <t xml:space="preserve">Equineros De Papel Ang Strong Pbp  45 X 45 X 4. </t>
  </si>
  <si>
    <t>955-25</t>
  </si>
  <si>
    <t>10030-IC01-2511-00459F</t>
  </si>
  <si>
    <t xml:space="preserve">Acuerdo A Carta Imi Early 2023 Pm-Egrd-Ltr-067 Diseño Y Construccion De Una Terminal Maritima (Early Gas) Proyecto Manzanillo Power Land. </t>
  </si>
  <si>
    <t>956-25</t>
  </si>
  <si>
    <t>957-25</t>
  </si>
  <si>
    <t>958-25</t>
  </si>
  <si>
    <t xml:space="preserve">Adenda N.O 3 Por El   Diseño Y Construccion De Una Terminal Maritima (Early Gas) Proyecto Manzanillo Power Land. </t>
  </si>
  <si>
    <t>959-25</t>
  </si>
  <si>
    <t>960-25</t>
  </si>
  <si>
    <t xml:space="preserve">Conductores Flexibles, Coupling Reductores, Conectores Terminal, Cajas De Conexiones, Valvulas, Boquillas, Brida Pernos Y Accesorios. </t>
  </si>
  <si>
    <t>961-25</t>
  </si>
  <si>
    <t xml:space="preserve">20050-IC01-2510-001E94 </t>
  </si>
  <si>
    <t>962-25</t>
  </si>
  <si>
    <t xml:space="preserve">20050-IC01-2511-005218 </t>
  </si>
  <si>
    <t xml:space="preserve">Laminados Chapado O Revestido Cromo Enrollado En Caliente De 18 Mm X 806 Mm Total (04 Bobinas). </t>
  </si>
  <si>
    <t>963-25</t>
  </si>
  <si>
    <t xml:space="preserve">10150-IC01-2512-000667 </t>
  </si>
  <si>
    <t xml:space="preserve">Accesorios Para  Tuberias. </t>
  </si>
  <si>
    <t>964-25</t>
  </si>
  <si>
    <t xml:space="preserve">20050-IC01-2511-0059C7 </t>
  </si>
  <si>
    <t>Perfiles Y Tubos De Aluminio De Varios Colores Para Fabricar Gavinetes.</t>
  </si>
  <si>
    <t>965-25</t>
  </si>
  <si>
    <r>
      <t>10150-IC01-2512-000C1D</t>
    </r>
    <r>
      <rPr>
        <b/>
        <sz val="10"/>
        <color theme="1"/>
        <rFont val="Calibri"/>
        <family val="2"/>
      </rPr>
      <t xml:space="preserve"> </t>
    </r>
  </si>
  <si>
    <t>966-25</t>
  </si>
  <si>
    <t>10110-IC01-2512-000008</t>
  </si>
  <si>
    <t>967-25</t>
  </si>
  <si>
    <t xml:space="preserve">Bobinas De Acero Galvanizada De 2.7 X 480 Y 5 X 250 2550 Total (42 Bobinas). </t>
  </si>
  <si>
    <t>968-25</t>
  </si>
  <si>
    <t xml:space="preserve">10030-IC01-2512-000297 </t>
  </si>
  <si>
    <t xml:space="preserve">Banda Tipos Etiquetas Para Bananos. </t>
  </si>
  <si>
    <t>969-25</t>
  </si>
  <si>
    <t>10110-IC01-2512-000007</t>
  </si>
  <si>
    <t>970-25</t>
  </si>
  <si>
    <t>971-25</t>
  </si>
  <si>
    <t>972-25</t>
  </si>
  <si>
    <t>973-25</t>
  </si>
  <si>
    <t>Parque Industrial Fronterizo (Painfront) S.R.L.</t>
  </si>
  <si>
    <t xml:space="preserve">Resina De Baja Densidad Pp 5281k. </t>
  </si>
  <si>
    <t>974-25</t>
  </si>
  <si>
    <t xml:space="preserve">10150-IC01-2512-00103E </t>
  </si>
  <si>
    <t>975-25</t>
  </si>
  <si>
    <t>Adenda No.4 Por El Diseño Y Contruccion De Una Terminal Maritima De Early Gas.</t>
  </si>
  <si>
    <t>976-25</t>
  </si>
  <si>
    <t>Agropecuaria Las Eneas, S.R.L.</t>
  </si>
  <si>
    <t xml:space="preserve">TRANSFERENCIA INMOBILIARIA </t>
  </si>
  <si>
    <t>977-25</t>
  </si>
  <si>
    <t xml:space="preserve">Tuberias Rectas De Acero Inoxidable De 316/316l De 1/8 Od, 316/316l De 1/4 Od X 20 Pies De Espesor Y Fitting Conectores Union De 1/8 Od Y 1/8 Od X 1/8 Npt Cuerpo De Acero Inoxidable. </t>
  </si>
  <si>
    <t>978-25</t>
  </si>
  <si>
    <t>979-25</t>
  </si>
  <si>
    <t xml:space="preserve">Abrazaderas Para Uistrut Galvanizadas De 1, 1-1” /2”, 3”, 3/4" Para Emt Y Rigig Y Metro Cable Monopolar Con Asilamiento De Pvc 600 Voltios Calibre 12 Awg Color Verde. </t>
  </si>
  <si>
    <t>980-25</t>
  </si>
  <si>
    <t xml:space="preserve">Pet Preform. </t>
  </si>
  <si>
    <t>981-25</t>
  </si>
  <si>
    <r>
      <t>10150-IC01-2512-001514</t>
    </r>
    <r>
      <rPr>
        <b/>
        <sz val="10"/>
        <color theme="1"/>
        <rFont val="Calibri"/>
        <family val="2"/>
      </rPr>
      <t xml:space="preserve"> </t>
    </r>
  </si>
  <si>
    <t xml:space="preserve">Laminados Plano Enrollados En Caliente (41 Bobinas). </t>
  </si>
  <si>
    <t>982-25</t>
  </si>
  <si>
    <t xml:space="preserve">10150-IC01-2512-001550 </t>
  </si>
  <si>
    <t xml:space="preserve">Bobinas De Acero Galvanizadas De 0.19 X 914 X C Y 0.24 X 914 X C, Total (112 Bobinas). </t>
  </si>
  <si>
    <t>983-25</t>
  </si>
  <si>
    <t xml:space="preserve">10030-IC01-2512-00169F </t>
  </si>
  <si>
    <t xml:space="preserve">Paletas Para Carga De Madera, Y Bloques De Madera. </t>
  </si>
  <si>
    <t>984-25</t>
  </si>
  <si>
    <t>20050-IC01-2511-004555</t>
  </si>
  <si>
    <t xml:space="preserve">Estructura Metalica Skid 40 Ft. </t>
  </si>
  <si>
    <t>985-25</t>
  </si>
  <si>
    <t xml:space="preserve">10030-IC01-2512-0001EC </t>
  </si>
  <si>
    <t xml:space="preserve">Valvulas On/ Off De 8” Y 6”.                                           </t>
  </si>
  <si>
    <t>986-25</t>
  </si>
  <si>
    <t xml:space="preserve">20050-IC01-2512-001056 </t>
  </si>
  <si>
    <t xml:space="preserve">Materiales Electricos Varios. </t>
  </si>
  <si>
    <t>987-25</t>
  </si>
  <si>
    <t xml:space="preserve">10030-IC01-2512-000782 </t>
  </si>
  <si>
    <t xml:space="preserve">Isocioanato Hc-25 Ibc 1250kgs. </t>
  </si>
  <si>
    <t>988-25</t>
  </si>
  <si>
    <t>10150-IC01-2512-0001D8</t>
  </si>
  <si>
    <t xml:space="preserve">Fb 30 X 10 X 40 Fundas Para Empaque Y Proteccion De Bananos, Fb 28.5 X 10 X 50 Fundas Para Empaque De Bananos. </t>
  </si>
  <si>
    <t>989-25</t>
  </si>
  <si>
    <t>10000-IC01-2512-0000ED</t>
  </si>
  <si>
    <t xml:space="preserve">Bobinas De Acero Galvanizadas (25 Bobinas). </t>
  </si>
  <si>
    <t>990-25</t>
  </si>
  <si>
    <r>
      <t>10030-IC01-2512-0022010</t>
    </r>
    <r>
      <rPr>
        <b/>
        <sz val="10"/>
        <color theme="1"/>
        <rFont val="Calibri"/>
        <family val="2"/>
      </rPr>
      <t xml:space="preserve"> </t>
    </r>
  </si>
  <si>
    <t xml:space="preserve">Accesorios De Tuberias Y Valvulas Varias. </t>
  </si>
  <si>
    <t>991-25</t>
  </si>
  <si>
    <t xml:space="preserve">10030-IC01-2512-000790 </t>
  </si>
  <si>
    <t>992-25</t>
  </si>
  <si>
    <t xml:space="preserve">Poliol 9721m-Lc Ibc 1000 Kgs E Isocianato Hc-25 Ibc 1250 Kg. </t>
  </si>
  <si>
    <t>993-25</t>
  </si>
  <si>
    <t xml:space="preserve">10150-IC01-2512-000189 </t>
  </si>
  <si>
    <t xml:space="preserve">Laminados De Acero Galvanizado Pintados De 0.27 Mm X 914 Mm Total (35 Bobinas). </t>
  </si>
  <si>
    <t>994-25</t>
  </si>
  <si>
    <t xml:space="preserve">10030-IC01-2512-001AFF </t>
  </si>
  <si>
    <t>995-25</t>
  </si>
  <si>
    <t xml:space="preserve">Laminas Polietileno 4 Mm X 30 X 46 Cms- Natural O Verde. </t>
  </si>
  <si>
    <t>996-25</t>
  </si>
  <si>
    <t>10000-IC01-2512-000104</t>
  </si>
  <si>
    <t>CER-1125-2145290</t>
  </si>
  <si>
    <t xml:space="preserve">Torres Metalicas De Acero Galvanizado. </t>
  </si>
  <si>
    <t>997-25</t>
  </si>
  <si>
    <t xml:space="preserve">10030-IC01-2512-00036A </t>
  </si>
  <si>
    <t>998-25</t>
  </si>
  <si>
    <t>10030-IC01-2512-004936</t>
  </si>
  <si>
    <t xml:space="preserve">Isocianato Hc-25 Ibc 1250 Kgs. </t>
  </si>
  <si>
    <t>999-25</t>
  </si>
  <si>
    <t xml:space="preserve">10150-IC01-2512-0002E5 </t>
  </si>
  <si>
    <t xml:space="preserve">Preformas. </t>
  </si>
  <si>
    <t>1000-25</t>
  </si>
  <si>
    <r>
      <t>10150-IC01-2512-0000E0</t>
    </r>
    <r>
      <rPr>
        <b/>
        <sz val="10"/>
        <color theme="1"/>
        <rFont val="Calibri"/>
        <family val="2"/>
      </rPr>
      <t xml:space="preserve"> </t>
    </r>
  </si>
  <si>
    <t xml:space="preserve">Etiquetas Y Sello Para Bananos. </t>
  </si>
  <si>
    <t>1001-25</t>
  </si>
  <si>
    <t>10000-IC01-2512-000105</t>
  </si>
  <si>
    <t>CER-1225-2186407</t>
  </si>
  <si>
    <t>1002-25</t>
  </si>
  <si>
    <t>10030-IC01-2512-002903</t>
  </si>
  <si>
    <t>1003-25</t>
  </si>
  <si>
    <t xml:space="preserve">Mes Julio-2025-Adenda No.1-No. 2- Por El Diseño Y Construcion De Una Terminal Maritima De “Early Gas. </t>
  </si>
  <si>
    <t>1004-25</t>
  </si>
  <si>
    <t>Caribbean Pallet Company, S.R.L</t>
  </si>
  <si>
    <t xml:space="preserve">Madera De Pino Aserrado (114.05 M3 54 Atados). </t>
  </si>
  <si>
    <t>1005-25</t>
  </si>
  <si>
    <t>10070-IC01-2512-000127</t>
  </si>
  <si>
    <t xml:space="preserve">Madera De Pino Aserrado 372.49 M3 168 Atados. </t>
  </si>
  <si>
    <t>1006-25</t>
  </si>
  <si>
    <t xml:space="preserve">10070-IC01-2512-000126 </t>
  </si>
  <si>
    <t xml:space="preserve">Aceite Vegetal De Palma Oleina Rbd 8cp Con 200ppm Antioxidante Y 5ppm Antifoam. </t>
  </si>
  <si>
    <t>1007-25</t>
  </si>
  <si>
    <t xml:space="preserve">10030-IC01-2512-002C12 </t>
  </si>
  <si>
    <t>1008-25</t>
  </si>
  <si>
    <t>10150-IC01-2512-00334D</t>
  </si>
  <si>
    <t>1009-25</t>
  </si>
  <si>
    <t xml:space="preserve">10150-IC01-2512-003363 </t>
  </si>
  <si>
    <t>1010-25</t>
  </si>
  <si>
    <t>10110-IC01-2512-000018</t>
  </si>
  <si>
    <t>1011-25</t>
  </si>
  <si>
    <t>10110-IC01-2512-000017</t>
  </si>
  <si>
    <t>1012-25</t>
  </si>
  <si>
    <t>10110-IC01-2512-00001A</t>
  </si>
  <si>
    <t xml:space="preserve">Bandas Tipo Etiquetas Para Bananos. </t>
  </si>
  <si>
    <t>1013-25</t>
  </si>
  <si>
    <t xml:space="preserve">10110-IC01-2512-000012 </t>
  </si>
  <si>
    <t>1014-25</t>
  </si>
  <si>
    <t>10110-IC01-2512-000019</t>
  </si>
  <si>
    <t xml:space="preserve">Etiquetas En Rollos Para Bananos. </t>
  </si>
  <si>
    <t>1015-25</t>
  </si>
  <si>
    <t>10110-IC01-2512-00001D</t>
  </si>
  <si>
    <t>Antillian Foods, Inc</t>
  </si>
  <si>
    <t>1016-25</t>
  </si>
  <si>
    <r>
      <t>10150-IC01-2512-0030BC</t>
    </r>
    <r>
      <rPr>
        <b/>
        <sz val="10"/>
        <color theme="1"/>
        <rFont val="Calibri"/>
        <family val="2"/>
      </rPr>
      <t xml:space="preserve"> </t>
    </r>
  </si>
  <si>
    <t xml:space="preserve">Sistema De Dosificacion Floculante, Sistema De Dosificacion Naoh Ceb Uf, Materiales De Refacciones Y Consumibles Y Talero De Control Con  Accesorios. </t>
  </si>
  <si>
    <t>1017-25</t>
  </si>
  <si>
    <r>
      <t>10150-IC01-2512-002D88</t>
    </r>
    <r>
      <rPr>
        <b/>
        <sz val="10"/>
        <color theme="1"/>
        <rFont val="Calibri"/>
        <family val="2"/>
      </rPr>
      <t xml:space="preserve"> </t>
    </r>
  </si>
  <si>
    <t xml:space="preserve">Bombastico De Proteccion Contra Arco Electrico Ppe6 Talla Xl Con Capucha Tcg40, Pinza Inalamvrica, Multimetro Digital, Llave Maestra Para Equipos Eletricos Y Emsable De Careta 10.8 Cal/ Cm2 10 In. </t>
  </si>
  <si>
    <t>1018-25</t>
  </si>
  <si>
    <t xml:space="preserve">20050-IC01-2512-00140E </t>
  </si>
  <si>
    <t>1019-25</t>
  </si>
  <si>
    <t>10150-IC01-2512-0007FE</t>
  </si>
  <si>
    <t>Partes Y Piezas Para Fabricar Motocicletas</t>
  </si>
  <si>
    <t>1020-25</t>
  </si>
  <si>
    <t>10030-IC01-2512-004168</t>
  </si>
  <si>
    <t xml:space="preserve">Poliol 9721m-Lc Ibc 1000 Kgs. </t>
  </si>
  <si>
    <t>1021-25</t>
  </si>
  <si>
    <t>10150-IC01-2512-003CB2</t>
  </si>
  <si>
    <t xml:space="preserve">Bombas De Evacuacion De Drenaje Con Accesorios. </t>
  </si>
  <si>
    <t>1022-25</t>
  </si>
  <si>
    <t xml:space="preserve">10150-IC01-2512-001B9F </t>
  </si>
  <si>
    <t xml:space="preserve">Juntas De Expansion Para El Ted Y Union Universal De Tuberias Ted. </t>
  </si>
  <si>
    <t>1023-25</t>
  </si>
  <si>
    <t xml:space="preserve">10150-IC01-2512-0011BC </t>
  </si>
  <si>
    <t xml:space="preserve">Luces Maritimas Con Accesorios. </t>
  </si>
  <si>
    <t>1024-25</t>
  </si>
  <si>
    <r>
      <t>10030-IC01-2512-001718</t>
    </r>
    <r>
      <rPr>
        <b/>
        <sz val="10"/>
        <color theme="1"/>
        <rFont val="Calibri"/>
        <family val="2"/>
      </rPr>
      <t xml:space="preserve"> </t>
    </r>
  </si>
  <si>
    <t>1025-25</t>
  </si>
  <si>
    <t>1026-25</t>
  </si>
  <si>
    <t xml:space="preserve">NO  USADO </t>
  </si>
  <si>
    <t>Cables Electricos</t>
  </si>
  <si>
    <t>1027-25</t>
  </si>
  <si>
    <t xml:space="preserve">20050-IC01-2512-0044F6 </t>
  </si>
  <si>
    <t xml:space="preserve">Cables Electricos. </t>
  </si>
  <si>
    <t>1028-25</t>
  </si>
  <si>
    <r>
      <t>10150-IC01-2512-00186E</t>
    </r>
    <r>
      <rPr>
        <b/>
        <sz val="10"/>
        <color theme="1"/>
        <rFont val="Calibri"/>
        <family val="2"/>
      </rPr>
      <t xml:space="preserve"> </t>
    </r>
  </si>
  <si>
    <t xml:space="preserve">Tuberias Con Sus Accesorios Y Varios. </t>
  </si>
  <si>
    <t>1029-25</t>
  </si>
  <si>
    <t xml:space="preserve">20050-IC01-2512-003F5C </t>
  </si>
  <si>
    <t xml:space="preserve">Materiales Electricos Con Accesorios Para Instalacion. </t>
  </si>
  <si>
    <t>1030-25</t>
  </si>
  <si>
    <t>20050-IC01-2512-0016A6</t>
  </si>
  <si>
    <t xml:space="preserve">Vidrio Flotado Azul Oscuro 10 Mm 3300*2140. </t>
  </si>
  <si>
    <t>1031-25</t>
  </si>
  <si>
    <r>
      <t>10150-IC01-2512-00378C</t>
    </r>
    <r>
      <rPr>
        <b/>
        <sz val="10"/>
        <color theme="1"/>
        <rFont val="Calibri"/>
        <family val="2"/>
      </rPr>
      <t xml:space="preserve"> </t>
    </r>
  </si>
  <si>
    <t xml:space="preserve">Vidrio Karatschi Color Bronce 5 Mm 2400*1830, Vidrio Nashiji 5 Mm 2440 X 1830 Color Bronce Y Vidrios Laminados De 5 Mm 2440*1830. </t>
  </si>
  <si>
    <t>1032-25</t>
  </si>
  <si>
    <r>
      <t>10150-IC01-2512-0038A5</t>
    </r>
    <r>
      <rPr>
        <b/>
        <sz val="10"/>
        <color theme="1"/>
        <rFont val="Calibri"/>
        <family val="2"/>
      </rPr>
      <t xml:space="preserve"> </t>
    </r>
  </si>
  <si>
    <r>
      <rPr>
        <b/>
        <sz val="12"/>
        <rFont val="Calibri"/>
        <family val="2"/>
      </rPr>
      <t xml:space="preserve"> Revisado por:</t>
    </r>
    <r>
      <rPr>
        <u/>
        <sz val="12"/>
        <rFont val="Calibri"/>
        <family val="2"/>
      </rPr>
      <t xml:space="preserve">    José Olivo</t>
    </r>
  </si>
  <si>
    <r>
      <rPr>
        <b/>
        <sz val="12"/>
        <rFont val="Calibri"/>
        <family val="2"/>
      </rPr>
      <t xml:space="preserve">                Revisado por:</t>
    </r>
    <r>
      <rPr>
        <u/>
        <sz val="12"/>
        <rFont val="Calibri"/>
        <family val="2"/>
      </rPr>
      <t xml:space="preserve">    José Olivo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</si>
</sst>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8"/>
      <name val="Aptos Narrow"/>
      <family val="2"/>
      <scheme val="minor"/>
    </font>
    <font>
      <sz val="11"/>
      <name val="Calibri"/>
      <family val="2"/>
    </font>
    <font>
      <sz val="11"/>
      <name val="Aptos Narrow"/>
      <family val="2"/>
      <scheme val="minor"/>
    </font>
    <font>
      <u/>
      <sz val="12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0"/>
      <color theme="1"/>
      <name val="Calibri"/>
      <family val="2"/>
    </font>
    <font>
      <sz val="10"/>
      <color rgb="FF40404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ptos Narrow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164" fontId="13" fillId="0" borderId="1" xfId="1" applyFont="1" applyFill="1" applyBorder="1" applyAlignment="1">
      <alignment horizontal="center"/>
    </xf>
    <xf numFmtId="164" fontId="3" fillId="0" borderId="0" xfId="1" applyFont="1" applyFill="1"/>
    <xf numFmtId="164" fontId="3" fillId="0" borderId="0" xfId="1" applyFont="1" applyFill="1" applyBorder="1" applyAlignment="1"/>
    <xf numFmtId="164" fontId="8" fillId="0" borderId="4" xfId="1" applyFont="1" applyFill="1" applyBorder="1" applyAlignment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0" fontId="6" fillId="0" borderId="0" xfId="0" applyFont="1"/>
    <xf numFmtId="0" fontId="10" fillId="0" borderId="1" xfId="0" applyFont="1" applyBorder="1"/>
    <xf numFmtId="0" fontId="10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/>
    <xf numFmtId="0" fontId="10" fillId="0" borderId="1" xfId="0" applyFont="1" applyBorder="1" applyAlignment="1">
      <alignment wrapText="1"/>
    </xf>
    <xf numFmtId="0" fontId="13" fillId="0" borderId="1" xfId="0" applyFont="1" applyBorder="1" applyAlignment="1">
      <alignment horizontal="left" wrapText="1"/>
    </xf>
    <xf numFmtId="0" fontId="8" fillId="0" borderId="4" xfId="0" applyFont="1" applyBorder="1"/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9" fillId="2" borderId="1" xfId="1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9" fillId="3" borderId="1" xfId="0" applyFont="1" applyFill="1" applyBorder="1"/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64" fontId="8" fillId="3" borderId="1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64" fontId="13" fillId="0" borderId="1" xfId="1" applyFont="1" applyFill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1" xfId="0" applyFont="1" applyBorder="1"/>
    <xf numFmtId="164" fontId="3" fillId="0" borderId="0" xfId="1" applyFont="1"/>
    <xf numFmtId="14" fontId="13" fillId="0" borderId="1" xfId="0" applyNumberFormat="1" applyFont="1" applyBorder="1" applyAlignment="1">
      <alignment horizontal="center" vertical="center"/>
    </xf>
    <xf numFmtId="164" fontId="13" fillId="0" borderId="1" xfId="1" applyFont="1" applyFill="1" applyBorder="1" applyAlignment="1">
      <alignment horizontal="center" vertical="center"/>
    </xf>
    <xf numFmtId="164" fontId="13" fillId="0" borderId="1" xfId="1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164" fontId="13" fillId="0" borderId="5" xfId="1" applyFont="1" applyFill="1" applyBorder="1" applyAlignment="1">
      <alignment horizontal="left" vertical="center"/>
    </xf>
    <xf numFmtId="0" fontId="15" fillId="0" borderId="0" xfId="0" applyFont="1"/>
    <xf numFmtId="0" fontId="3" fillId="0" borderId="0" xfId="0" applyFont="1" applyAlignment="1">
      <alignment horizontal="left" vertical="top"/>
    </xf>
    <xf numFmtId="0" fontId="8" fillId="3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/>
    </xf>
    <xf numFmtId="0" fontId="2" fillId="0" borderId="0" xfId="0" applyFont="1"/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/>
    </xf>
    <xf numFmtId="164" fontId="13" fillId="0" borderId="1" xfId="1" applyFont="1" applyFill="1" applyBorder="1" applyAlignment="1">
      <alignment horizontal="right"/>
    </xf>
    <xf numFmtId="14" fontId="13" fillId="0" borderId="1" xfId="0" applyNumberFormat="1" applyFont="1" applyBorder="1" applyAlignment="1">
      <alignment horizontal="left" vertical="center"/>
    </xf>
    <xf numFmtId="164" fontId="13" fillId="0" borderId="1" xfId="0" applyNumberFormat="1" applyFont="1" applyBorder="1" applyAlignment="1">
      <alignment horizontal="right" vertical="center"/>
    </xf>
    <xf numFmtId="0" fontId="9" fillId="4" borderId="1" xfId="0" applyFont="1" applyFill="1" applyBorder="1"/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164" fontId="9" fillId="4" borderId="1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64" fontId="13" fillId="0" borderId="1" xfId="1" applyFont="1" applyFill="1" applyBorder="1" applyAlignment="1">
      <alignment horizontal="right" vertical="center"/>
    </xf>
    <xf numFmtId="164" fontId="10" fillId="0" borderId="1" xfId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164" fontId="3" fillId="0" borderId="1" xfId="1" applyFont="1" applyFill="1" applyBorder="1" applyAlignment="1">
      <alignment horizontal="center" vertical="center"/>
    </xf>
    <xf numFmtId="164" fontId="8" fillId="0" borderId="4" xfId="1" applyFont="1" applyFill="1" applyBorder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164" fontId="3" fillId="0" borderId="0" xfId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140D7-7AC4-4627-B10F-DAE28F3C2944}">
  <dimension ref="A1:J456"/>
  <sheetViews>
    <sheetView tabSelected="1" topLeftCell="A92" zoomScaleNormal="100" workbookViewId="0">
      <selection activeCell="G8" sqref="G8"/>
    </sheetView>
  </sheetViews>
  <sheetFormatPr baseColWidth="10" defaultColWidth="20.7109375" defaultRowHeight="15.75" x14ac:dyDescent="0.25"/>
  <cols>
    <col min="1" max="1" width="4.5703125" style="7" customWidth="1"/>
    <col min="2" max="2" width="32" style="96" customWidth="1"/>
    <col min="3" max="3" width="45.42578125" style="96" customWidth="1"/>
    <col min="4" max="4" width="10.85546875" style="98" customWidth="1"/>
    <col min="5" max="5" width="12" style="98" customWidth="1"/>
    <col min="6" max="6" width="22.42578125" style="98" customWidth="1"/>
    <col min="7" max="7" width="14.85546875" style="103" customWidth="1"/>
    <col min="8" max="8" width="10.42578125" style="98" bestFit="1" customWidth="1"/>
    <col min="9" max="9" width="13.42578125" style="98" customWidth="1"/>
    <col min="10" max="10" width="15.5703125" style="90" customWidth="1"/>
    <col min="11" max="16384" width="20.7109375" style="7"/>
  </cols>
  <sheetData>
    <row r="1" spans="1:10" ht="15" x14ac:dyDescent="0.25">
      <c r="A1" s="5"/>
      <c r="B1" s="91" t="s">
        <v>0</v>
      </c>
      <c r="C1" s="91"/>
      <c r="D1" s="48"/>
      <c r="E1" s="48"/>
      <c r="F1" s="48"/>
      <c r="G1" s="102"/>
      <c r="H1" s="48"/>
      <c r="I1" s="48"/>
      <c r="J1" s="107"/>
    </row>
    <row r="2" spans="1:10" ht="15" x14ac:dyDescent="0.25">
      <c r="A2" s="5"/>
      <c r="B2" s="91" t="s">
        <v>307</v>
      </c>
      <c r="C2" s="91"/>
      <c r="D2" s="97"/>
      <c r="E2" s="97"/>
      <c r="F2" s="97"/>
      <c r="G2" s="102" t="s">
        <v>1</v>
      </c>
      <c r="H2" s="48"/>
      <c r="I2" s="48"/>
      <c r="J2" s="107"/>
    </row>
    <row r="3" spans="1:10" x14ac:dyDescent="0.25">
      <c r="A3" s="5"/>
      <c r="B3" s="92"/>
      <c r="C3" s="92"/>
      <c r="D3" s="48"/>
      <c r="E3" s="48"/>
      <c r="H3" s="48"/>
      <c r="I3" s="48"/>
      <c r="J3" s="107"/>
    </row>
    <row r="4" spans="1:10" ht="30" x14ac:dyDescent="0.25">
      <c r="A4" s="29" t="s">
        <v>2</v>
      </c>
      <c r="B4" s="93" t="s">
        <v>3</v>
      </c>
      <c r="C4" s="93" t="s">
        <v>4</v>
      </c>
      <c r="D4" s="27" t="s">
        <v>5</v>
      </c>
      <c r="E4" s="26" t="s">
        <v>6</v>
      </c>
      <c r="F4" s="27" t="s">
        <v>7</v>
      </c>
      <c r="G4" s="28" t="s">
        <v>8</v>
      </c>
      <c r="H4" s="27" t="s">
        <v>9</v>
      </c>
      <c r="I4" s="27" t="s">
        <v>10</v>
      </c>
      <c r="J4" s="27" t="s">
        <v>11</v>
      </c>
    </row>
    <row r="5" spans="1:10" ht="15" x14ac:dyDescent="0.25">
      <c r="A5" s="6">
        <v>1</v>
      </c>
      <c r="B5" s="80" t="s">
        <v>30</v>
      </c>
      <c r="C5" s="67" t="s">
        <v>37</v>
      </c>
      <c r="D5" s="38" t="s">
        <v>120</v>
      </c>
      <c r="E5" s="45">
        <v>45931</v>
      </c>
      <c r="F5" s="45" t="s">
        <v>119</v>
      </c>
      <c r="G5" s="46">
        <v>1409893.44</v>
      </c>
      <c r="H5" s="38" t="s">
        <v>13</v>
      </c>
      <c r="I5" s="12"/>
      <c r="J5" s="12"/>
    </row>
    <row r="6" spans="1:10" ht="15" x14ac:dyDescent="0.25">
      <c r="A6" s="6">
        <f>+A5+1</f>
        <v>2</v>
      </c>
      <c r="B6" s="80" t="s">
        <v>30</v>
      </c>
      <c r="C6" s="67" t="s">
        <v>37</v>
      </c>
      <c r="D6" s="38" t="s">
        <v>38</v>
      </c>
      <c r="E6" s="45">
        <v>45931</v>
      </c>
      <c r="F6" s="45" t="s">
        <v>121</v>
      </c>
      <c r="G6" s="46">
        <v>1398523.11</v>
      </c>
      <c r="H6" s="38" t="s">
        <v>13</v>
      </c>
      <c r="I6" s="38" t="s">
        <v>13</v>
      </c>
      <c r="J6" s="38" t="s">
        <v>14</v>
      </c>
    </row>
    <row r="7" spans="1:10" ht="25.5" x14ac:dyDescent="0.25">
      <c r="A7" s="6">
        <f>+A6+1</f>
        <v>3</v>
      </c>
      <c r="B7" s="80" t="s">
        <v>25</v>
      </c>
      <c r="C7" s="67" t="s">
        <v>122</v>
      </c>
      <c r="D7" s="38" t="s">
        <v>39</v>
      </c>
      <c r="E7" s="45">
        <v>45931</v>
      </c>
      <c r="F7" s="38" t="s">
        <v>123</v>
      </c>
      <c r="G7" s="46">
        <v>200450</v>
      </c>
      <c r="H7" s="38" t="s">
        <v>13</v>
      </c>
      <c r="I7" s="38" t="s">
        <v>12</v>
      </c>
      <c r="J7" s="38" t="s">
        <v>14</v>
      </c>
    </row>
    <row r="8" spans="1:10" ht="15" x14ac:dyDescent="0.25">
      <c r="A8" s="6">
        <v>4</v>
      </c>
      <c r="B8" s="80" t="s">
        <v>291</v>
      </c>
      <c r="C8" s="67" t="s">
        <v>291</v>
      </c>
      <c r="D8" s="38" t="s">
        <v>40</v>
      </c>
      <c r="E8" s="45" t="s">
        <v>291</v>
      </c>
      <c r="F8" s="64" t="s">
        <v>291</v>
      </c>
      <c r="G8" s="46" t="s">
        <v>291</v>
      </c>
      <c r="H8" s="38" t="s">
        <v>13</v>
      </c>
      <c r="I8" s="38" t="s">
        <v>12</v>
      </c>
      <c r="J8" s="38" t="s">
        <v>14</v>
      </c>
    </row>
    <row r="9" spans="1:10" ht="15" x14ac:dyDescent="0.25">
      <c r="A9" s="6">
        <f>+A8+1</f>
        <v>5</v>
      </c>
      <c r="B9" s="80" t="s">
        <v>28</v>
      </c>
      <c r="C9" s="67" t="s">
        <v>34</v>
      </c>
      <c r="D9" s="38" t="s">
        <v>41</v>
      </c>
      <c r="E9" s="45">
        <v>45932</v>
      </c>
      <c r="F9" s="38" t="s">
        <v>124</v>
      </c>
      <c r="G9" s="46">
        <v>246514.92</v>
      </c>
      <c r="H9" s="38" t="s">
        <v>13</v>
      </c>
      <c r="I9" s="38" t="s">
        <v>12</v>
      </c>
      <c r="J9" s="38" t="s">
        <v>14</v>
      </c>
    </row>
    <row r="10" spans="1:10" ht="15" x14ac:dyDescent="0.25">
      <c r="A10" s="6">
        <f>+A9+1</f>
        <v>6</v>
      </c>
      <c r="B10" s="80" t="s">
        <v>28</v>
      </c>
      <c r="C10" s="67" t="s">
        <v>33</v>
      </c>
      <c r="D10" s="38" t="s">
        <v>42</v>
      </c>
      <c r="E10" s="45">
        <v>45932</v>
      </c>
      <c r="F10" s="38" t="s">
        <v>125</v>
      </c>
      <c r="G10" s="46">
        <v>697008.42</v>
      </c>
      <c r="H10" s="38" t="s">
        <v>13</v>
      </c>
      <c r="I10" s="38" t="s">
        <v>12</v>
      </c>
      <c r="J10" s="38" t="s">
        <v>14</v>
      </c>
    </row>
    <row r="11" spans="1:10" ht="15" x14ac:dyDescent="0.25">
      <c r="A11" s="6">
        <v>3</v>
      </c>
      <c r="B11" s="80" t="s">
        <v>189</v>
      </c>
      <c r="C11" s="67" t="s">
        <v>126</v>
      </c>
      <c r="D11" s="38" t="s">
        <v>43</v>
      </c>
      <c r="E11" s="45">
        <v>45933</v>
      </c>
      <c r="F11" s="38" t="s">
        <v>127</v>
      </c>
      <c r="G11" s="46">
        <v>247427.68</v>
      </c>
      <c r="H11" s="38" t="s">
        <v>13</v>
      </c>
      <c r="I11" s="38" t="s">
        <v>12</v>
      </c>
      <c r="J11" s="38" t="s">
        <v>14</v>
      </c>
    </row>
    <row r="12" spans="1:10" ht="15" x14ac:dyDescent="0.25">
      <c r="A12" s="6">
        <v>7</v>
      </c>
      <c r="B12" s="80" t="s">
        <v>189</v>
      </c>
      <c r="C12" s="67" t="s">
        <v>128</v>
      </c>
      <c r="D12" s="38" t="s">
        <v>44</v>
      </c>
      <c r="E12" s="45">
        <v>45933</v>
      </c>
      <c r="F12" s="38" t="s">
        <v>129</v>
      </c>
      <c r="G12" s="46">
        <v>1427219.59</v>
      </c>
      <c r="H12" s="38" t="s">
        <v>13</v>
      </c>
      <c r="I12" s="38" t="s">
        <v>13</v>
      </c>
      <c r="J12" s="38" t="s">
        <v>14</v>
      </c>
    </row>
    <row r="13" spans="1:10" ht="15" x14ac:dyDescent="0.25">
      <c r="A13" s="6">
        <f>+A12+1</f>
        <v>8</v>
      </c>
      <c r="B13" s="94" t="s">
        <v>29</v>
      </c>
      <c r="C13" s="67" t="s">
        <v>130</v>
      </c>
      <c r="D13" s="38" t="s">
        <v>45</v>
      </c>
      <c r="E13" s="45">
        <v>45937</v>
      </c>
      <c r="F13" s="38" t="s">
        <v>131</v>
      </c>
      <c r="G13" s="46">
        <v>1330633.99</v>
      </c>
      <c r="H13" s="38" t="s">
        <v>13</v>
      </c>
      <c r="I13" s="38" t="s">
        <v>12</v>
      </c>
      <c r="J13" s="38" t="s">
        <v>14</v>
      </c>
    </row>
    <row r="14" spans="1:10" ht="25.5" x14ac:dyDescent="0.25">
      <c r="A14" s="6">
        <v>9</v>
      </c>
      <c r="B14" s="94" t="s">
        <v>29</v>
      </c>
      <c r="C14" s="67" t="s">
        <v>132</v>
      </c>
      <c r="D14" s="38" t="s">
        <v>46</v>
      </c>
      <c r="E14" s="45">
        <v>45937</v>
      </c>
      <c r="F14" s="38" t="s">
        <v>133</v>
      </c>
      <c r="G14" s="46">
        <v>654012.68000000005</v>
      </c>
      <c r="H14" s="38" t="s">
        <v>13</v>
      </c>
      <c r="I14" s="38" t="s">
        <v>13</v>
      </c>
      <c r="J14" s="38" t="s">
        <v>14</v>
      </c>
    </row>
    <row r="15" spans="1:10" ht="27.75" customHeight="1" x14ac:dyDescent="0.25">
      <c r="A15" s="6">
        <f>+A14+1</f>
        <v>10</v>
      </c>
      <c r="B15" s="95" t="s">
        <v>27</v>
      </c>
      <c r="C15" s="67" t="s">
        <v>134</v>
      </c>
      <c r="D15" s="38" t="s">
        <v>47</v>
      </c>
      <c r="E15" s="45">
        <v>45937</v>
      </c>
      <c r="F15" s="38" t="s">
        <v>135</v>
      </c>
      <c r="G15" s="46">
        <v>79916.56</v>
      </c>
      <c r="H15" s="38" t="s">
        <v>13</v>
      </c>
      <c r="I15" s="38" t="s">
        <v>13</v>
      </c>
      <c r="J15" s="38" t="s">
        <v>14</v>
      </c>
    </row>
    <row r="16" spans="1:10" ht="15" x14ac:dyDescent="0.25">
      <c r="A16" s="6">
        <f>+A15+1</f>
        <v>11</v>
      </c>
      <c r="B16" s="94" t="s">
        <v>26</v>
      </c>
      <c r="C16" s="67" t="s">
        <v>290</v>
      </c>
      <c r="D16" s="38" t="s">
        <v>48</v>
      </c>
      <c r="E16" s="45">
        <v>45937</v>
      </c>
      <c r="F16" s="64" t="s">
        <v>289</v>
      </c>
      <c r="G16" s="46">
        <v>225108.73</v>
      </c>
      <c r="H16" s="38" t="s">
        <v>13</v>
      </c>
      <c r="I16" s="38" t="s">
        <v>13</v>
      </c>
      <c r="J16" s="38" t="s">
        <v>14</v>
      </c>
    </row>
    <row r="17" spans="1:10" ht="15" x14ac:dyDescent="0.25">
      <c r="A17" s="6">
        <v>12</v>
      </c>
      <c r="B17" s="94" t="s">
        <v>26</v>
      </c>
      <c r="C17" s="67" t="s">
        <v>292</v>
      </c>
      <c r="D17" s="38" t="s">
        <v>214</v>
      </c>
      <c r="E17" s="45">
        <v>45937</v>
      </c>
      <c r="F17" s="38" t="s">
        <v>136</v>
      </c>
      <c r="G17" s="46">
        <v>554488.14</v>
      </c>
      <c r="H17" s="38" t="s">
        <v>13</v>
      </c>
      <c r="I17" s="38" t="s">
        <v>12</v>
      </c>
      <c r="J17" s="38" t="s">
        <v>14</v>
      </c>
    </row>
    <row r="18" spans="1:10" ht="15" x14ac:dyDescent="0.25">
      <c r="A18" s="6">
        <f>+A17+1</f>
        <v>13</v>
      </c>
      <c r="B18" s="94" t="s">
        <v>291</v>
      </c>
      <c r="C18" s="67" t="s">
        <v>291</v>
      </c>
      <c r="D18" s="38" t="s">
        <v>49</v>
      </c>
      <c r="E18" s="101" t="s">
        <v>291</v>
      </c>
      <c r="F18" s="65" t="s">
        <v>291</v>
      </c>
      <c r="G18" s="46">
        <v>0</v>
      </c>
      <c r="H18" s="38" t="s">
        <v>13</v>
      </c>
      <c r="I18" s="38" t="s">
        <v>13</v>
      </c>
      <c r="J18" s="38" t="s">
        <v>14</v>
      </c>
    </row>
    <row r="19" spans="1:10" ht="20.25" customHeight="1" x14ac:dyDescent="0.25">
      <c r="A19" s="6">
        <f>+A18+1</f>
        <v>14</v>
      </c>
      <c r="B19" s="94" t="s">
        <v>31</v>
      </c>
      <c r="C19" s="67" t="s">
        <v>137</v>
      </c>
      <c r="D19" s="38" t="s">
        <v>50</v>
      </c>
      <c r="E19" s="45">
        <v>45938</v>
      </c>
      <c r="F19" s="38" t="s">
        <v>138</v>
      </c>
      <c r="G19" s="46">
        <v>281349.44</v>
      </c>
      <c r="H19" s="38" t="s">
        <v>13</v>
      </c>
      <c r="I19" s="38" t="s">
        <v>13</v>
      </c>
      <c r="J19" s="38" t="s">
        <v>14</v>
      </c>
    </row>
    <row r="20" spans="1:10" ht="25.5" x14ac:dyDescent="0.25">
      <c r="A20" s="48">
        <v>15</v>
      </c>
      <c r="B20" s="95" t="s">
        <v>27</v>
      </c>
      <c r="C20" s="67" t="s">
        <v>139</v>
      </c>
      <c r="D20" s="38" t="s">
        <v>51</v>
      </c>
      <c r="E20" s="45">
        <v>45938</v>
      </c>
      <c r="F20" s="38" t="s">
        <v>140</v>
      </c>
      <c r="G20" s="46">
        <v>722120.36</v>
      </c>
      <c r="H20" s="38" t="s">
        <v>13</v>
      </c>
      <c r="I20" s="38" t="s">
        <v>13</v>
      </c>
      <c r="J20" s="38" t="s">
        <v>14</v>
      </c>
    </row>
    <row r="21" spans="1:10" ht="38.25" x14ac:dyDescent="0.25">
      <c r="A21" s="6">
        <f>+A20+1</f>
        <v>16</v>
      </c>
      <c r="B21" s="94" t="s">
        <v>29</v>
      </c>
      <c r="C21" s="67" t="s">
        <v>141</v>
      </c>
      <c r="D21" s="38" t="s">
        <v>52</v>
      </c>
      <c r="E21" s="45">
        <v>45938</v>
      </c>
      <c r="F21" s="38" t="s">
        <v>142</v>
      </c>
      <c r="G21" s="46">
        <v>210458.37</v>
      </c>
      <c r="H21" s="38" t="s">
        <v>13</v>
      </c>
      <c r="I21" s="38" t="s">
        <v>13</v>
      </c>
      <c r="J21" s="38" t="s">
        <v>14</v>
      </c>
    </row>
    <row r="22" spans="1:10" ht="15" x14ac:dyDescent="0.25">
      <c r="A22" s="6">
        <f>+A21+1</f>
        <v>17</v>
      </c>
      <c r="B22" s="80" t="s">
        <v>189</v>
      </c>
      <c r="C22" s="67" t="s">
        <v>143</v>
      </c>
      <c r="D22" s="38" t="s">
        <v>53</v>
      </c>
      <c r="E22" s="45">
        <v>45938</v>
      </c>
      <c r="F22" s="38" t="s">
        <v>144</v>
      </c>
      <c r="G22" s="46">
        <v>245083.37</v>
      </c>
      <c r="H22" s="38" t="s">
        <v>13</v>
      </c>
      <c r="I22" s="38" t="s">
        <v>13</v>
      </c>
      <c r="J22" s="38" t="s">
        <v>14</v>
      </c>
    </row>
    <row r="23" spans="1:10" ht="15" x14ac:dyDescent="0.25">
      <c r="A23" s="6">
        <v>18</v>
      </c>
      <c r="B23" s="80" t="s">
        <v>189</v>
      </c>
      <c r="C23" s="67" t="s">
        <v>145</v>
      </c>
      <c r="D23" s="38" t="s">
        <v>54</v>
      </c>
      <c r="E23" s="45">
        <v>45938</v>
      </c>
      <c r="F23" s="38" t="s">
        <v>146</v>
      </c>
      <c r="G23" s="46">
        <v>1287990.75</v>
      </c>
      <c r="H23" s="38" t="s">
        <v>13</v>
      </c>
      <c r="I23" s="38" t="s">
        <v>13</v>
      </c>
      <c r="J23" s="38" t="s">
        <v>14</v>
      </c>
    </row>
    <row r="24" spans="1:10" ht="15" x14ac:dyDescent="0.25">
      <c r="A24" s="6">
        <f>+A23+1</f>
        <v>19</v>
      </c>
      <c r="B24" s="80" t="s">
        <v>189</v>
      </c>
      <c r="C24" s="67" t="s">
        <v>147</v>
      </c>
      <c r="D24" s="38" t="s">
        <v>55</v>
      </c>
      <c r="E24" s="45">
        <v>45938</v>
      </c>
      <c r="F24" s="38" t="s">
        <v>148</v>
      </c>
      <c r="G24" s="46">
        <v>24389.82</v>
      </c>
      <c r="H24" s="38" t="s">
        <v>13</v>
      </c>
      <c r="I24" s="38" t="s">
        <v>12</v>
      </c>
      <c r="J24" s="38" t="s">
        <v>14</v>
      </c>
    </row>
    <row r="25" spans="1:10" ht="20.25" customHeight="1" x14ac:dyDescent="0.25">
      <c r="A25" s="6">
        <f>+A24+1</f>
        <v>20</v>
      </c>
      <c r="B25" s="80" t="s">
        <v>293</v>
      </c>
      <c r="C25" s="67" t="s">
        <v>149</v>
      </c>
      <c r="D25" s="38" t="s">
        <v>56</v>
      </c>
      <c r="E25" s="45">
        <v>45940</v>
      </c>
      <c r="F25" s="38" t="s">
        <v>150</v>
      </c>
      <c r="G25" s="46">
        <v>8700</v>
      </c>
      <c r="H25" s="38" t="s">
        <v>13</v>
      </c>
      <c r="I25" s="38" t="s">
        <v>12</v>
      </c>
      <c r="J25" s="38" t="s">
        <v>14</v>
      </c>
    </row>
    <row r="26" spans="1:10" ht="76.5" x14ac:dyDescent="0.25">
      <c r="A26" s="48">
        <v>21</v>
      </c>
      <c r="B26" s="80" t="s">
        <v>151</v>
      </c>
      <c r="C26" s="67" t="s">
        <v>152</v>
      </c>
      <c r="D26" s="38" t="s">
        <v>57</v>
      </c>
      <c r="E26" s="45">
        <v>45939</v>
      </c>
      <c r="F26" s="64" t="s">
        <v>294</v>
      </c>
      <c r="G26" s="46">
        <v>3719418.66</v>
      </c>
      <c r="H26" s="38" t="s">
        <v>13</v>
      </c>
      <c r="I26" s="38" t="s">
        <v>12</v>
      </c>
      <c r="J26" s="38" t="s">
        <v>14</v>
      </c>
    </row>
    <row r="27" spans="1:10" ht="21" customHeight="1" x14ac:dyDescent="0.25">
      <c r="A27" s="6">
        <f>+A26+1</f>
        <v>22</v>
      </c>
      <c r="B27" s="94" t="s">
        <v>31</v>
      </c>
      <c r="C27" s="67" t="s">
        <v>153</v>
      </c>
      <c r="D27" s="38" t="s">
        <v>58</v>
      </c>
      <c r="E27" s="45">
        <v>45940</v>
      </c>
      <c r="F27" s="38" t="s">
        <v>154</v>
      </c>
      <c r="G27" s="46">
        <v>122497.06</v>
      </c>
      <c r="H27" s="38" t="s">
        <v>13</v>
      </c>
      <c r="I27" s="38" t="s">
        <v>13</v>
      </c>
      <c r="J27" s="38" t="s">
        <v>14</v>
      </c>
    </row>
    <row r="28" spans="1:10" ht="15" x14ac:dyDescent="0.25">
      <c r="A28" s="6">
        <f>+A27+1</f>
        <v>23</v>
      </c>
      <c r="B28" s="80" t="s">
        <v>189</v>
      </c>
      <c r="C28" s="67" t="s">
        <v>308</v>
      </c>
      <c r="D28" s="38" t="s">
        <v>59</v>
      </c>
      <c r="E28" s="45">
        <v>45940</v>
      </c>
      <c r="F28" s="64" t="s">
        <v>24</v>
      </c>
      <c r="G28" s="46">
        <v>2720077.36</v>
      </c>
      <c r="H28" s="38" t="s">
        <v>13</v>
      </c>
      <c r="I28" s="38" t="s">
        <v>13</v>
      </c>
      <c r="J28" s="38" t="s">
        <v>14</v>
      </c>
    </row>
    <row r="29" spans="1:10" ht="15" x14ac:dyDescent="0.25">
      <c r="A29" s="6">
        <v>24</v>
      </c>
      <c r="B29" s="80" t="s">
        <v>189</v>
      </c>
      <c r="C29" s="67" t="s">
        <v>155</v>
      </c>
      <c r="D29" s="38" t="s">
        <v>60</v>
      </c>
      <c r="E29" s="45">
        <v>45940</v>
      </c>
      <c r="F29" s="38" t="s">
        <v>156</v>
      </c>
      <c r="G29" s="46">
        <v>2388986.58</v>
      </c>
      <c r="H29" s="38" t="s">
        <v>13</v>
      </c>
      <c r="I29" s="38" t="s">
        <v>13</v>
      </c>
      <c r="J29" s="38" t="s">
        <v>14</v>
      </c>
    </row>
    <row r="30" spans="1:10" ht="15" x14ac:dyDescent="0.25">
      <c r="A30" s="6">
        <f>+A29+1</f>
        <v>25</v>
      </c>
      <c r="B30" s="80" t="s">
        <v>189</v>
      </c>
      <c r="C30" s="67" t="s">
        <v>157</v>
      </c>
      <c r="D30" s="38" t="s">
        <v>61</v>
      </c>
      <c r="E30" s="45">
        <v>45940</v>
      </c>
      <c r="F30" s="38" t="s">
        <v>158</v>
      </c>
      <c r="G30" s="46">
        <v>1999245.21</v>
      </c>
      <c r="H30" s="38" t="s">
        <v>13</v>
      </c>
      <c r="I30" s="38" t="s">
        <v>13</v>
      </c>
      <c r="J30" s="38" t="s">
        <v>14</v>
      </c>
    </row>
    <row r="31" spans="1:10" ht="17.25" customHeight="1" x14ac:dyDescent="0.25">
      <c r="A31" s="6">
        <f>+A30+1</f>
        <v>26</v>
      </c>
      <c r="B31" s="80" t="s">
        <v>189</v>
      </c>
      <c r="C31" s="67" t="s">
        <v>159</v>
      </c>
      <c r="D31" s="38" t="s">
        <v>62</v>
      </c>
      <c r="E31" s="45">
        <v>45944</v>
      </c>
      <c r="F31" s="45" t="s">
        <v>295</v>
      </c>
      <c r="G31" s="46">
        <v>325892.87</v>
      </c>
      <c r="H31" s="38" t="s">
        <v>13</v>
      </c>
      <c r="I31" s="38" t="s">
        <v>13</v>
      </c>
      <c r="J31" s="38" t="s">
        <v>14</v>
      </c>
    </row>
    <row r="32" spans="1:10" ht="22.5" customHeight="1" x14ac:dyDescent="0.25">
      <c r="A32" s="48">
        <v>27</v>
      </c>
      <c r="B32" s="80" t="s">
        <v>189</v>
      </c>
      <c r="C32" s="67" t="s">
        <v>160</v>
      </c>
      <c r="D32" s="38" t="s">
        <v>63</v>
      </c>
      <c r="E32" s="45">
        <v>45944</v>
      </c>
      <c r="F32" s="38" t="s">
        <v>161</v>
      </c>
      <c r="G32" s="46">
        <v>24868827.129999999</v>
      </c>
      <c r="H32" s="38" t="s">
        <v>13</v>
      </c>
      <c r="I32" s="38" t="s">
        <v>13</v>
      </c>
      <c r="J32" s="38" t="s">
        <v>14</v>
      </c>
    </row>
    <row r="33" spans="1:10" ht="15" x14ac:dyDescent="0.25">
      <c r="A33" s="6">
        <f>+A32+1</f>
        <v>28</v>
      </c>
      <c r="B33" s="80" t="s">
        <v>189</v>
      </c>
      <c r="C33" s="67" t="s">
        <v>167</v>
      </c>
      <c r="D33" s="38" t="s">
        <v>64</v>
      </c>
      <c r="E33" s="45">
        <v>45944</v>
      </c>
      <c r="F33" s="38" t="s">
        <v>168</v>
      </c>
      <c r="G33" s="46">
        <v>481143.64</v>
      </c>
      <c r="H33" s="38" t="s">
        <v>13</v>
      </c>
      <c r="I33" s="38" t="s">
        <v>13</v>
      </c>
      <c r="J33" s="38" t="s">
        <v>14</v>
      </c>
    </row>
    <row r="34" spans="1:10" ht="15" x14ac:dyDescent="0.25">
      <c r="A34" s="6">
        <f>+A33+1</f>
        <v>29</v>
      </c>
      <c r="B34" s="80" t="s">
        <v>189</v>
      </c>
      <c r="C34" s="67" t="s">
        <v>162</v>
      </c>
      <c r="D34" s="38" t="s">
        <v>65</v>
      </c>
      <c r="E34" s="45">
        <v>45944</v>
      </c>
      <c r="F34" s="38" t="s">
        <v>163</v>
      </c>
      <c r="G34" s="46">
        <v>5648032.4500000002</v>
      </c>
      <c r="H34" s="38" t="s">
        <v>13</v>
      </c>
      <c r="I34" s="38" t="s">
        <v>13</v>
      </c>
      <c r="J34" s="38" t="s">
        <v>14</v>
      </c>
    </row>
    <row r="35" spans="1:10" ht="15" x14ac:dyDescent="0.25">
      <c r="A35" s="6">
        <v>30</v>
      </c>
      <c r="B35" s="94" t="s">
        <v>164</v>
      </c>
      <c r="C35" s="67" t="s">
        <v>165</v>
      </c>
      <c r="D35" s="38" t="s">
        <v>66</v>
      </c>
      <c r="E35" s="45">
        <v>45944</v>
      </c>
      <c r="F35" s="38" t="s">
        <v>166</v>
      </c>
      <c r="G35" s="46">
        <v>10242680.890000001</v>
      </c>
      <c r="H35" s="38" t="s">
        <v>13</v>
      </c>
      <c r="I35" s="38" t="s">
        <v>13</v>
      </c>
      <c r="J35" s="38" t="s">
        <v>14</v>
      </c>
    </row>
    <row r="36" spans="1:10" ht="26.25" customHeight="1" x14ac:dyDescent="0.25">
      <c r="A36" s="6">
        <f>+A35+1</f>
        <v>31</v>
      </c>
      <c r="B36" s="80" t="s">
        <v>189</v>
      </c>
      <c r="C36" s="67" t="s">
        <v>169</v>
      </c>
      <c r="D36" s="38" t="s">
        <v>67</v>
      </c>
      <c r="E36" s="45">
        <v>45944</v>
      </c>
      <c r="F36" s="38" t="s">
        <v>170</v>
      </c>
      <c r="G36" s="46">
        <v>3334645.31</v>
      </c>
      <c r="H36" s="38" t="s">
        <v>13</v>
      </c>
      <c r="I36" s="38" t="s">
        <v>13</v>
      </c>
      <c r="J36" s="38" t="s">
        <v>14</v>
      </c>
    </row>
    <row r="37" spans="1:10" ht="15" x14ac:dyDescent="0.25">
      <c r="A37" s="6">
        <f>+A36+1</f>
        <v>32</v>
      </c>
      <c r="B37" s="80" t="s">
        <v>32</v>
      </c>
      <c r="C37" s="67" t="s">
        <v>171</v>
      </c>
      <c r="D37" s="38" t="s">
        <v>68</v>
      </c>
      <c r="E37" s="45">
        <v>45944</v>
      </c>
      <c r="F37" s="38" t="s">
        <v>172</v>
      </c>
      <c r="G37" s="46">
        <v>219780.06</v>
      </c>
      <c r="H37" s="38" t="s">
        <v>13</v>
      </c>
      <c r="I37" s="38" t="s">
        <v>13</v>
      </c>
      <c r="J37" s="38" t="s">
        <v>14</v>
      </c>
    </row>
    <row r="38" spans="1:10" ht="15" x14ac:dyDescent="0.25">
      <c r="A38" s="6">
        <v>33</v>
      </c>
      <c r="B38" s="80" t="s">
        <v>32</v>
      </c>
      <c r="C38" s="67" t="s">
        <v>173</v>
      </c>
      <c r="D38" s="38" t="s">
        <v>69</v>
      </c>
      <c r="E38" s="45">
        <v>45944</v>
      </c>
      <c r="F38" s="38" t="s">
        <v>174</v>
      </c>
      <c r="G38" s="46">
        <v>71737.95</v>
      </c>
      <c r="H38" s="38" t="s">
        <v>13</v>
      </c>
      <c r="I38" s="38" t="s">
        <v>13</v>
      </c>
      <c r="J38" s="38" t="s">
        <v>14</v>
      </c>
    </row>
    <row r="39" spans="1:10" ht="30" customHeight="1" x14ac:dyDescent="0.25">
      <c r="A39" s="6">
        <f>+A38+1</f>
        <v>34</v>
      </c>
      <c r="B39" s="80" t="s">
        <v>32</v>
      </c>
      <c r="C39" s="67" t="s">
        <v>175</v>
      </c>
      <c r="D39" s="38" t="s">
        <v>70</v>
      </c>
      <c r="E39" s="45">
        <v>45944</v>
      </c>
      <c r="F39" s="38" t="s">
        <v>176</v>
      </c>
      <c r="G39" s="46">
        <v>397252.22</v>
      </c>
      <c r="H39" s="38" t="s">
        <v>13</v>
      </c>
      <c r="I39" s="38" t="s">
        <v>13</v>
      </c>
      <c r="J39" s="38" t="s">
        <v>14</v>
      </c>
    </row>
    <row r="40" spans="1:10" ht="15" x14ac:dyDescent="0.25">
      <c r="A40" s="6">
        <f>+A39+1</f>
        <v>35</v>
      </c>
      <c r="B40" s="80" t="s">
        <v>32</v>
      </c>
      <c r="C40" s="67" t="s">
        <v>177</v>
      </c>
      <c r="D40" s="38" t="s">
        <v>71</v>
      </c>
      <c r="E40" s="45">
        <v>45944</v>
      </c>
      <c r="F40" s="38" t="s">
        <v>178</v>
      </c>
      <c r="G40" s="46">
        <v>2024048.62</v>
      </c>
      <c r="H40" s="38" t="s">
        <v>13</v>
      </c>
      <c r="I40" s="38" t="s">
        <v>12</v>
      </c>
      <c r="J40" s="38" t="s">
        <v>14</v>
      </c>
    </row>
    <row r="41" spans="1:10" ht="44.25" customHeight="1" x14ac:dyDescent="0.25">
      <c r="A41" s="6">
        <v>36</v>
      </c>
      <c r="B41" s="80" t="s">
        <v>36</v>
      </c>
      <c r="C41" s="67" t="s">
        <v>179</v>
      </c>
      <c r="D41" s="38" t="s">
        <v>72</v>
      </c>
      <c r="E41" s="45">
        <v>45944</v>
      </c>
      <c r="F41" s="38" t="s">
        <v>180</v>
      </c>
      <c r="G41" s="46">
        <v>647277.97</v>
      </c>
      <c r="H41" s="38" t="s">
        <v>13</v>
      </c>
      <c r="I41" s="38" t="s">
        <v>13</v>
      </c>
      <c r="J41" s="38" t="s">
        <v>14</v>
      </c>
    </row>
    <row r="42" spans="1:10" ht="25.5" x14ac:dyDescent="0.25">
      <c r="A42" s="6">
        <f>+A41+1</f>
        <v>37</v>
      </c>
      <c r="B42" s="94" t="s">
        <v>29</v>
      </c>
      <c r="C42" s="67" t="s">
        <v>181</v>
      </c>
      <c r="D42" s="64" t="s">
        <v>73</v>
      </c>
      <c r="E42" s="45">
        <v>45944</v>
      </c>
      <c r="F42" s="38" t="s">
        <v>182</v>
      </c>
      <c r="G42" s="46">
        <v>5251969.07</v>
      </c>
      <c r="H42" s="38" t="s">
        <v>13</v>
      </c>
      <c r="I42" s="38" t="s">
        <v>13</v>
      </c>
      <c r="J42" s="38" t="s">
        <v>14</v>
      </c>
    </row>
    <row r="43" spans="1:10" ht="15" x14ac:dyDescent="0.25">
      <c r="A43" s="6">
        <f>+A42+1</f>
        <v>38</v>
      </c>
      <c r="B43" s="94" t="s">
        <v>164</v>
      </c>
      <c r="C43" s="67" t="s">
        <v>183</v>
      </c>
      <c r="D43" s="38" t="s">
        <v>74</v>
      </c>
      <c r="E43" s="45">
        <v>45944</v>
      </c>
      <c r="F43" s="38" t="s">
        <v>184</v>
      </c>
      <c r="G43" s="46">
        <v>540818.11</v>
      </c>
      <c r="H43" s="38" t="s">
        <v>13</v>
      </c>
      <c r="I43" s="38" t="s">
        <v>13</v>
      </c>
      <c r="J43" s="38" t="s">
        <v>14</v>
      </c>
    </row>
    <row r="44" spans="1:10" ht="15" x14ac:dyDescent="0.25">
      <c r="A44" s="6">
        <v>39</v>
      </c>
      <c r="B44" s="80" t="s">
        <v>25</v>
      </c>
      <c r="C44" s="67" t="s">
        <v>185</v>
      </c>
      <c r="D44" s="38" t="s">
        <v>75</v>
      </c>
      <c r="E44" s="45">
        <v>45945</v>
      </c>
      <c r="F44" s="38" t="s">
        <v>24</v>
      </c>
      <c r="G44" s="46">
        <v>3032298</v>
      </c>
      <c r="H44" s="38" t="s">
        <v>13</v>
      </c>
      <c r="I44" s="38" t="s">
        <v>13</v>
      </c>
      <c r="J44" s="38" t="s">
        <v>14</v>
      </c>
    </row>
    <row r="45" spans="1:10" ht="15" x14ac:dyDescent="0.25">
      <c r="A45" s="6">
        <f>+A44+1</f>
        <v>40</v>
      </c>
      <c r="B45" s="80" t="s">
        <v>189</v>
      </c>
      <c r="C45" s="67" t="s">
        <v>186</v>
      </c>
      <c r="D45" s="38" t="s">
        <v>76</v>
      </c>
      <c r="E45" s="45">
        <v>45944</v>
      </c>
      <c r="F45" s="38" t="s">
        <v>187</v>
      </c>
      <c r="G45" s="46">
        <v>372090.98</v>
      </c>
      <c r="H45" s="38" t="s">
        <v>13</v>
      </c>
      <c r="I45" s="38" t="s">
        <v>12</v>
      </c>
      <c r="J45" s="38" t="s">
        <v>14</v>
      </c>
    </row>
    <row r="46" spans="1:10" ht="63.75" x14ac:dyDescent="0.25">
      <c r="A46" s="6">
        <f>+A45+1</f>
        <v>41</v>
      </c>
      <c r="B46" s="80" t="s">
        <v>25</v>
      </c>
      <c r="C46" s="67" t="s">
        <v>191</v>
      </c>
      <c r="D46" s="38" t="s">
        <v>77</v>
      </c>
      <c r="E46" s="45">
        <v>45945</v>
      </c>
      <c r="F46" s="64" t="s">
        <v>24</v>
      </c>
      <c r="G46" s="46">
        <v>3333333.2</v>
      </c>
      <c r="H46" s="38" t="s">
        <v>13</v>
      </c>
      <c r="I46" s="38" t="s">
        <v>13</v>
      </c>
      <c r="J46" s="38" t="s">
        <v>14</v>
      </c>
    </row>
    <row r="47" spans="1:10" ht="13.5" customHeight="1" x14ac:dyDescent="0.25">
      <c r="A47" s="6">
        <v>42</v>
      </c>
      <c r="B47" s="80" t="s">
        <v>28</v>
      </c>
      <c r="C47" s="67" t="s">
        <v>35</v>
      </c>
      <c r="D47" s="38" t="s">
        <v>190</v>
      </c>
      <c r="E47" s="45">
        <v>45946</v>
      </c>
      <c r="F47" s="64" t="s">
        <v>188</v>
      </c>
      <c r="G47" s="46">
        <v>492663.32</v>
      </c>
      <c r="H47" s="38" t="s">
        <v>13</v>
      </c>
      <c r="I47" s="38" t="s">
        <v>13</v>
      </c>
      <c r="J47" s="38" t="s">
        <v>14</v>
      </c>
    </row>
    <row r="48" spans="1:10" ht="15" x14ac:dyDescent="0.25">
      <c r="A48" s="6">
        <f>+A47+1</f>
        <v>43</v>
      </c>
      <c r="B48" s="80" t="s">
        <v>28</v>
      </c>
      <c r="C48" s="67" t="s">
        <v>192</v>
      </c>
      <c r="D48" s="38" t="s">
        <v>78</v>
      </c>
      <c r="E48" s="45">
        <v>45946</v>
      </c>
      <c r="F48" s="64" t="s">
        <v>194</v>
      </c>
      <c r="G48" s="46">
        <v>2223188.81</v>
      </c>
      <c r="H48" s="38" t="s">
        <v>13</v>
      </c>
      <c r="I48" s="39" t="s">
        <v>12</v>
      </c>
      <c r="J48" s="38" t="s">
        <v>14</v>
      </c>
    </row>
    <row r="49" spans="1:10" ht="15" x14ac:dyDescent="0.25">
      <c r="A49" s="6">
        <f>+A48+1</f>
        <v>44</v>
      </c>
      <c r="B49" s="80" t="s">
        <v>28</v>
      </c>
      <c r="C49" s="67" t="s">
        <v>35</v>
      </c>
      <c r="D49" s="38" t="s">
        <v>79</v>
      </c>
      <c r="E49" s="45">
        <v>45946</v>
      </c>
      <c r="F49" s="38" t="s">
        <v>193</v>
      </c>
      <c r="G49" s="46">
        <v>701742.51</v>
      </c>
      <c r="H49" s="38" t="s">
        <v>13</v>
      </c>
      <c r="I49" s="38" t="s">
        <v>12</v>
      </c>
      <c r="J49" s="38" t="s">
        <v>14</v>
      </c>
    </row>
    <row r="50" spans="1:10" ht="15" x14ac:dyDescent="0.25">
      <c r="A50" s="6">
        <v>45</v>
      </c>
      <c r="B50" s="80" t="s">
        <v>28</v>
      </c>
      <c r="C50" s="67" t="s">
        <v>35</v>
      </c>
      <c r="D50" s="38" t="s">
        <v>80</v>
      </c>
      <c r="E50" s="45">
        <v>45946</v>
      </c>
      <c r="F50" s="38" t="s">
        <v>195</v>
      </c>
      <c r="G50" s="46">
        <v>163740.04999999999</v>
      </c>
      <c r="H50" s="38" t="s">
        <v>13</v>
      </c>
      <c r="I50" s="38" t="s">
        <v>12</v>
      </c>
      <c r="J50" s="38" t="s">
        <v>14</v>
      </c>
    </row>
    <row r="51" spans="1:10" ht="15" x14ac:dyDescent="0.25">
      <c r="A51" s="6">
        <f>+A50+1</f>
        <v>46</v>
      </c>
      <c r="B51" s="80" t="s">
        <v>203</v>
      </c>
      <c r="C51" s="67" t="s">
        <v>309</v>
      </c>
      <c r="D51" s="38" t="s">
        <v>81</v>
      </c>
      <c r="E51" s="45">
        <v>45946</v>
      </c>
      <c r="F51" s="38" t="s">
        <v>24</v>
      </c>
      <c r="G51" s="46">
        <v>19208892.329999998</v>
      </c>
      <c r="H51" s="38" t="s">
        <v>13</v>
      </c>
      <c r="I51" s="38" t="s">
        <v>12</v>
      </c>
      <c r="J51" s="38" t="s">
        <v>14</v>
      </c>
    </row>
    <row r="52" spans="1:10" ht="15" x14ac:dyDescent="0.25">
      <c r="A52" s="6">
        <f>+A51+1</f>
        <v>47</v>
      </c>
      <c r="B52" s="80" t="s">
        <v>205</v>
      </c>
      <c r="C52" s="67" t="s">
        <v>206</v>
      </c>
      <c r="D52" s="38" t="s">
        <v>82</v>
      </c>
      <c r="E52" s="45">
        <v>45946</v>
      </c>
      <c r="F52" s="38" t="s">
        <v>207</v>
      </c>
      <c r="G52" s="46">
        <v>407888.96</v>
      </c>
      <c r="H52" s="38" t="s">
        <v>13</v>
      </c>
      <c r="I52" s="38" t="s">
        <v>13</v>
      </c>
      <c r="J52" s="38" t="s">
        <v>14</v>
      </c>
    </row>
    <row r="53" spans="1:10" ht="15" x14ac:dyDescent="0.25">
      <c r="A53" s="6">
        <v>48</v>
      </c>
      <c r="B53" s="80" t="s">
        <v>32</v>
      </c>
      <c r="C53" s="67" t="s">
        <v>208</v>
      </c>
      <c r="D53" s="38" t="s">
        <v>83</v>
      </c>
      <c r="E53" s="45">
        <v>45946</v>
      </c>
      <c r="F53" s="38" t="s">
        <v>209</v>
      </c>
      <c r="G53" s="46">
        <v>173107.3</v>
      </c>
      <c r="H53" s="38" t="s">
        <v>13</v>
      </c>
      <c r="I53" s="38" t="s">
        <v>13</v>
      </c>
      <c r="J53" s="38" t="s">
        <v>14</v>
      </c>
    </row>
    <row r="54" spans="1:10" ht="25.5" x14ac:dyDescent="0.25">
      <c r="A54" s="6">
        <f>+A53+1</f>
        <v>49</v>
      </c>
      <c r="B54" s="80" t="s">
        <v>210</v>
      </c>
      <c r="C54" s="67" t="s">
        <v>211</v>
      </c>
      <c r="D54" s="38" t="s">
        <v>84</v>
      </c>
      <c r="E54" s="45">
        <v>45947</v>
      </c>
      <c r="F54" s="64" t="s">
        <v>296</v>
      </c>
      <c r="G54" s="46">
        <v>233849.22</v>
      </c>
      <c r="H54" s="38" t="s">
        <v>13</v>
      </c>
      <c r="I54" s="38" t="s">
        <v>13</v>
      </c>
      <c r="J54" s="38" t="s">
        <v>14</v>
      </c>
    </row>
    <row r="55" spans="1:10" ht="15" x14ac:dyDescent="0.25">
      <c r="A55" s="6">
        <f>+A54+1</f>
        <v>50</v>
      </c>
      <c r="B55" s="80" t="s">
        <v>203</v>
      </c>
      <c r="C55" s="67" t="s">
        <v>212</v>
      </c>
      <c r="D55" s="38" t="s">
        <v>85</v>
      </c>
      <c r="E55" s="45">
        <v>45950</v>
      </c>
      <c r="F55" s="64" t="s">
        <v>213</v>
      </c>
      <c r="G55" s="46">
        <v>91893.61</v>
      </c>
      <c r="H55" s="38" t="s">
        <v>13</v>
      </c>
      <c r="I55" s="38" t="s">
        <v>12</v>
      </c>
      <c r="J55" s="38" t="s">
        <v>14</v>
      </c>
    </row>
    <row r="56" spans="1:10" ht="15" x14ac:dyDescent="0.25">
      <c r="A56" s="6">
        <v>51</v>
      </c>
      <c r="B56" s="80" t="s">
        <v>203</v>
      </c>
      <c r="C56" s="67" t="s">
        <v>215</v>
      </c>
      <c r="D56" s="38" t="s">
        <v>86</v>
      </c>
      <c r="E56" s="45">
        <v>45950</v>
      </c>
      <c r="F56" s="38" t="s">
        <v>216</v>
      </c>
      <c r="G56" s="46">
        <v>2706712.3</v>
      </c>
      <c r="H56" s="38" t="s">
        <v>13</v>
      </c>
      <c r="I56" s="38" t="s">
        <v>12</v>
      </c>
      <c r="J56" s="38" t="s">
        <v>14</v>
      </c>
    </row>
    <row r="57" spans="1:10" ht="15" x14ac:dyDescent="0.25">
      <c r="A57" s="6">
        <f>+A56+1</f>
        <v>52</v>
      </c>
      <c r="B57" s="80" t="s">
        <v>203</v>
      </c>
      <c r="C57" s="67" t="s">
        <v>217</v>
      </c>
      <c r="D57" s="38" t="s">
        <v>87</v>
      </c>
      <c r="E57" s="45">
        <v>45950</v>
      </c>
      <c r="F57" s="38" t="s">
        <v>218</v>
      </c>
      <c r="G57" s="46">
        <v>3644301.42</v>
      </c>
      <c r="H57" s="38" t="s">
        <v>13</v>
      </c>
      <c r="I57" s="38" t="s">
        <v>12</v>
      </c>
      <c r="J57" s="38" t="s">
        <v>14</v>
      </c>
    </row>
    <row r="58" spans="1:10" ht="25.5" x14ac:dyDescent="0.25">
      <c r="A58" s="48">
        <f>+A57+1</f>
        <v>53</v>
      </c>
      <c r="B58" s="80" t="s">
        <v>219</v>
      </c>
      <c r="C58" s="67" t="s">
        <v>220</v>
      </c>
      <c r="D58" s="38" t="s">
        <v>88</v>
      </c>
      <c r="E58" s="45">
        <v>45950</v>
      </c>
      <c r="F58" s="64" t="s">
        <v>297</v>
      </c>
      <c r="G58" s="46">
        <v>3345796.4</v>
      </c>
      <c r="H58" s="38" t="s">
        <v>13</v>
      </c>
      <c r="I58" s="38" t="s">
        <v>12</v>
      </c>
      <c r="J58" s="38" t="s">
        <v>14</v>
      </c>
    </row>
    <row r="59" spans="1:10" ht="15" x14ac:dyDescent="0.25">
      <c r="A59" s="6">
        <v>54</v>
      </c>
      <c r="B59" s="80" t="s">
        <v>203</v>
      </c>
      <c r="C59" s="67" t="s">
        <v>221</v>
      </c>
      <c r="D59" s="38" t="s">
        <v>89</v>
      </c>
      <c r="E59" s="45">
        <v>45950</v>
      </c>
      <c r="F59" s="38" t="s">
        <v>222</v>
      </c>
      <c r="G59" s="46">
        <v>76621.73</v>
      </c>
      <c r="H59" s="38" t="s">
        <v>13</v>
      </c>
      <c r="I59" s="38" t="s">
        <v>12</v>
      </c>
      <c r="J59" s="38" t="s">
        <v>14</v>
      </c>
    </row>
    <row r="60" spans="1:10" ht="45" customHeight="1" x14ac:dyDescent="0.25">
      <c r="A60" s="6">
        <f>+A59+1</f>
        <v>55</v>
      </c>
      <c r="B60" s="80" t="s">
        <v>203</v>
      </c>
      <c r="C60" s="67" t="s">
        <v>223</v>
      </c>
      <c r="D60" s="38" t="s">
        <v>90</v>
      </c>
      <c r="E60" s="45">
        <v>45950</v>
      </c>
      <c r="F60" s="64" t="s">
        <v>224</v>
      </c>
      <c r="G60" s="46">
        <v>112726.98</v>
      </c>
      <c r="H60" s="38" t="s">
        <v>13</v>
      </c>
      <c r="I60" s="38" t="s">
        <v>12</v>
      </c>
      <c r="J60" s="38" t="s">
        <v>14</v>
      </c>
    </row>
    <row r="61" spans="1:10" ht="31.5" customHeight="1" x14ac:dyDescent="0.25">
      <c r="A61" s="48">
        <f>+A60+1</f>
        <v>56</v>
      </c>
      <c r="B61" s="80" t="s">
        <v>32</v>
      </c>
      <c r="C61" s="67" t="s">
        <v>225</v>
      </c>
      <c r="D61" s="38" t="s">
        <v>91</v>
      </c>
      <c r="E61" s="45">
        <v>45950</v>
      </c>
      <c r="F61" s="38" t="s">
        <v>226</v>
      </c>
      <c r="G61" s="46">
        <v>403456.69</v>
      </c>
      <c r="H61" s="38" t="s">
        <v>13</v>
      </c>
      <c r="I61" s="38" t="s">
        <v>12</v>
      </c>
      <c r="J61" s="38" t="s">
        <v>14</v>
      </c>
    </row>
    <row r="62" spans="1:10" ht="15" x14ac:dyDescent="0.25">
      <c r="A62" s="6">
        <v>57</v>
      </c>
      <c r="B62" s="80" t="s">
        <v>32</v>
      </c>
      <c r="C62" s="67" t="s">
        <v>227</v>
      </c>
      <c r="D62" s="38" t="s">
        <v>92</v>
      </c>
      <c r="E62" s="45">
        <v>45950</v>
      </c>
      <c r="F62" s="38" t="s">
        <v>228</v>
      </c>
      <c r="G62" s="46">
        <v>89568.92</v>
      </c>
      <c r="H62" s="38" t="s">
        <v>13</v>
      </c>
      <c r="I62" s="38" t="s">
        <v>12</v>
      </c>
      <c r="J62" s="38" t="s">
        <v>14</v>
      </c>
    </row>
    <row r="63" spans="1:10" ht="15" x14ac:dyDescent="0.25">
      <c r="A63" s="6">
        <f>+A62+1</f>
        <v>58</v>
      </c>
      <c r="B63" s="80" t="s">
        <v>36</v>
      </c>
      <c r="C63" s="80" t="s">
        <v>229</v>
      </c>
      <c r="D63" s="38" t="s">
        <v>93</v>
      </c>
      <c r="E63" s="45">
        <v>45951</v>
      </c>
      <c r="F63" s="64" t="s">
        <v>230</v>
      </c>
      <c r="G63" s="46">
        <v>977832.39</v>
      </c>
      <c r="H63" s="38" t="s">
        <v>13</v>
      </c>
      <c r="I63" s="38" t="s">
        <v>12</v>
      </c>
      <c r="J63" s="38" t="s">
        <v>14</v>
      </c>
    </row>
    <row r="64" spans="1:10" ht="76.5" x14ac:dyDescent="0.25">
      <c r="A64" s="6">
        <f>+A63+1</f>
        <v>59</v>
      </c>
      <c r="B64" s="80" t="s">
        <v>231</v>
      </c>
      <c r="C64" s="99" t="s">
        <v>232</v>
      </c>
      <c r="D64" s="38" t="s">
        <v>94</v>
      </c>
      <c r="E64" s="45">
        <v>45951</v>
      </c>
      <c r="F64" s="38" t="s">
        <v>24</v>
      </c>
      <c r="G64" s="46">
        <v>6940458</v>
      </c>
      <c r="H64" s="38" t="s">
        <v>13</v>
      </c>
      <c r="I64" s="38" t="s">
        <v>12</v>
      </c>
      <c r="J64" s="38" t="s">
        <v>14</v>
      </c>
    </row>
    <row r="65" spans="1:10" ht="38.25" x14ac:dyDescent="0.25">
      <c r="A65" s="6">
        <v>60</v>
      </c>
      <c r="B65" s="80" t="s">
        <v>231</v>
      </c>
      <c r="C65" s="99" t="s">
        <v>233</v>
      </c>
      <c r="D65" s="38" t="s">
        <v>95</v>
      </c>
      <c r="E65" s="45">
        <v>45951</v>
      </c>
      <c r="F65" s="38" t="s">
        <v>24</v>
      </c>
      <c r="G65" s="46">
        <v>11990594.4</v>
      </c>
      <c r="H65" s="38" t="s">
        <v>13</v>
      </c>
      <c r="I65" s="38" t="s">
        <v>12</v>
      </c>
      <c r="J65" s="38" t="s">
        <v>14</v>
      </c>
    </row>
    <row r="66" spans="1:10" ht="15" x14ac:dyDescent="0.25">
      <c r="A66" s="6">
        <f>+A65+1</f>
        <v>61</v>
      </c>
      <c r="B66" s="80" t="s">
        <v>204</v>
      </c>
      <c r="C66" s="100" t="s">
        <v>234</v>
      </c>
      <c r="D66" s="38" t="s">
        <v>96</v>
      </c>
      <c r="E66" s="45">
        <v>45951</v>
      </c>
      <c r="F66" s="38" t="s">
        <v>24</v>
      </c>
      <c r="G66" s="46">
        <v>71182214.349999994</v>
      </c>
      <c r="H66" s="38" t="s">
        <v>13</v>
      </c>
      <c r="I66" s="38" t="s">
        <v>12</v>
      </c>
      <c r="J66" s="38" t="s">
        <v>14</v>
      </c>
    </row>
    <row r="67" spans="1:10" ht="15" x14ac:dyDescent="0.25">
      <c r="A67" s="6">
        <f>+A66+1</f>
        <v>62</v>
      </c>
      <c r="B67" s="80" t="s">
        <v>28</v>
      </c>
      <c r="C67" s="80" t="s">
        <v>35</v>
      </c>
      <c r="D67" s="38" t="s">
        <v>97</v>
      </c>
      <c r="E67" s="45">
        <v>45952</v>
      </c>
      <c r="F67" s="64" t="s">
        <v>235</v>
      </c>
      <c r="G67" s="46">
        <v>497470.29</v>
      </c>
      <c r="H67" s="38" t="s">
        <v>13</v>
      </c>
      <c r="I67" s="38" t="s">
        <v>12</v>
      </c>
      <c r="J67" s="38" t="s">
        <v>14</v>
      </c>
    </row>
    <row r="68" spans="1:10" ht="25.5" x14ac:dyDescent="0.25">
      <c r="A68" s="6">
        <v>63</v>
      </c>
      <c r="B68" s="80" t="s">
        <v>28</v>
      </c>
      <c r="C68" s="67" t="s">
        <v>236</v>
      </c>
      <c r="D68" s="38" t="s">
        <v>98</v>
      </c>
      <c r="E68" s="45">
        <v>45952</v>
      </c>
      <c r="F68" s="64" t="s">
        <v>237</v>
      </c>
      <c r="G68" s="46">
        <v>106685.38</v>
      </c>
      <c r="H68" s="38" t="s">
        <v>13</v>
      </c>
      <c r="I68" s="39" t="s">
        <v>238</v>
      </c>
      <c r="J68" s="38" t="s">
        <v>14</v>
      </c>
    </row>
    <row r="69" spans="1:10" ht="89.25" x14ac:dyDescent="0.25">
      <c r="A69" s="6">
        <f>+A68+1</f>
        <v>64</v>
      </c>
      <c r="B69" s="80" t="s">
        <v>231</v>
      </c>
      <c r="C69" s="99" t="s">
        <v>239</v>
      </c>
      <c r="D69" s="38" t="s">
        <v>99</v>
      </c>
      <c r="E69" s="45">
        <v>45952</v>
      </c>
      <c r="F69" s="38" t="s">
        <v>24</v>
      </c>
      <c r="G69" s="46">
        <v>18408021.940000001</v>
      </c>
      <c r="H69" s="38" t="s">
        <v>13</v>
      </c>
      <c r="I69" s="38" t="s">
        <v>12</v>
      </c>
      <c r="J69" s="38" t="s">
        <v>14</v>
      </c>
    </row>
    <row r="70" spans="1:10" ht="25.5" x14ac:dyDescent="0.25">
      <c r="A70" s="6">
        <f>+A69+1</f>
        <v>65</v>
      </c>
      <c r="B70" s="67" t="s">
        <v>240</v>
      </c>
      <c r="C70" s="67" t="s">
        <v>241</v>
      </c>
      <c r="D70" s="38" t="s">
        <v>100</v>
      </c>
      <c r="E70" s="45">
        <v>45957</v>
      </c>
      <c r="F70" s="64" t="s">
        <v>298</v>
      </c>
      <c r="G70" s="46">
        <v>50269.56</v>
      </c>
      <c r="H70" s="38" t="s">
        <v>13</v>
      </c>
      <c r="I70" s="38" t="s">
        <v>12</v>
      </c>
      <c r="J70" s="38" t="s">
        <v>14</v>
      </c>
    </row>
    <row r="71" spans="1:10" ht="25.5" x14ac:dyDescent="0.25">
      <c r="A71" s="6">
        <v>66</v>
      </c>
      <c r="B71" s="67" t="s">
        <v>242</v>
      </c>
      <c r="C71" s="67" t="s">
        <v>243</v>
      </c>
      <c r="D71" s="38" t="s">
        <v>101</v>
      </c>
      <c r="E71" s="45">
        <v>45957</v>
      </c>
      <c r="F71" s="38" t="s">
        <v>244</v>
      </c>
      <c r="G71" s="46">
        <v>569298.32999999996</v>
      </c>
      <c r="H71" s="38" t="s">
        <v>13</v>
      </c>
      <c r="I71" s="38" t="s">
        <v>12</v>
      </c>
      <c r="J71" s="38" t="s">
        <v>14</v>
      </c>
    </row>
    <row r="72" spans="1:10" ht="58.5" customHeight="1" x14ac:dyDescent="0.25">
      <c r="A72" s="48">
        <f>+A71+1</f>
        <v>67</v>
      </c>
      <c r="B72" s="80" t="s">
        <v>231</v>
      </c>
      <c r="C72" s="99" t="s">
        <v>245</v>
      </c>
      <c r="D72" s="38" t="s">
        <v>102</v>
      </c>
      <c r="E72" s="45">
        <v>45957</v>
      </c>
      <c r="F72" s="38" t="s">
        <v>24</v>
      </c>
      <c r="G72" s="46">
        <v>18552549.600000001</v>
      </c>
      <c r="H72" s="38" t="s">
        <v>13</v>
      </c>
      <c r="I72" s="38" t="s">
        <v>12</v>
      </c>
      <c r="J72" s="38" t="s">
        <v>14</v>
      </c>
    </row>
    <row r="73" spans="1:10" ht="15" x14ac:dyDescent="0.25">
      <c r="A73" s="6">
        <f>+A72+1</f>
        <v>68</v>
      </c>
      <c r="B73" s="80" t="s">
        <v>231</v>
      </c>
      <c r="C73" s="100" t="s">
        <v>246</v>
      </c>
      <c r="D73" s="38" t="s">
        <v>103</v>
      </c>
      <c r="E73" s="45">
        <v>45957</v>
      </c>
      <c r="F73" s="38" t="s">
        <v>24</v>
      </c>
      <c r="G73" s="46">
        <v>3927204</v>
      </c>
      <c r="H73" s="38" t="s">
        <v>13</v>
      </c>
      <c r="I73" s="38" t="s">
        <v>12</v>
      </c>
      <c r="J73" s="38" t="s">
        <v>14</v>
      </c>
    </row>
    <row r="74" spans="1:10" ht="25.5" x14ac:dyDescent="0.25">
      <c r="A74" s="6">
        <v>69</v>
      </c>
      <c r="B74" s="80" t="s">
        <v>231</v>
      </c>
      <c r="C74" s="67" t="s">
        <v>247</v>
      </c>
      <c r="D74" s="38" t="s">
        <v>104</v>
      </c>
      <c r="E74" s="45">
        <v>45958</v>
      </c>
      <c r="F74" s="38" t="s">
        <v>24</v>
      </c>
      <c r="G74" s="46">
        <v>659808</v>
      </c>
      <c r="H74" s="38" t="s">
        <v>13</v>
      </c>
      <c r="I74" s="38" t="s">
        <v>12</v>
      </c>
      <c r="J74" s="38" t="s">
        <v>14</v>
      </c>
    </row>
    <row r="75" spans="1:10" ht="51" x14ac:dyDescent="0.25">
      <c r="A75" s="6">
        <f>+A74+1</f>
        <v>70</v>
      </c>
      <c r="B75" s="80" t="s">
        <v>231</v>
      </c>
      <c r="C75" s="99" t="s">
        <v>248</v>
      </c>
      <c r="D75" s="38" t="s">
        <v>105</v>
      </c>
      <c r="E75" s="45">
        <v>45958</v>
      </c>
      <c r="F75" s="38" t="s">
        <v>24</v>
      </c>
      <c r="G75" s="46">
        <v>9263219.5099999998</v>
      </c>
      <c r="H75" s="38" t="s">
        <v>13</v>
      </c>
      <c r="I75" s="38" t="s">
        <v>12</v>
      </c>
      <c r="J75" s="38" t="s">
        <v>14</v>
      </c>
    </row>
    <row r="76" spans="1:10" ht="15" x14ac:dyDescent="0.25">
      <c r="A76" s="6">
        <f>+A75+1</f>
        <v>71</v>
      </c>
      <c r="B76" s="80" t="s">
        <v>231</v>
      </c>
      <c r="C76" s="57" t="s">
        <v>249</v>
      </c>
      <c r="D76" s="38" t="s">
        <v>106</v>
      </c>
      <c r="E76" s="45">
        <v>45958</v>
      </c>
      <c r="F76" s="38" t="s">
        <v>24</v>
      </c>
      <c r="G76" s="46">
        <v>87289.65</v>
      </c>
      <c r="H76" s="38" t="s">
        <v>13</v>
      </c>
      <c r="I76" s="38" t="s">
        <v>12</v>
      </c>
      <c r="J76" s="38" t="s">
        <v>14</v>
      </c>
    </row>
    <row r="77" spans="1:10" ht="15" x14ac:dyDescent="0.25">
      <c r="A77" s="6">
        <v>72</v>
      </c>
      <c r="B77" s="80" t="s">
        <v>231</v>
      </c>
      <c r="C77" s="57" t="s">
        <v>250</v>
      </c>
      <c r="D77" s="38" t="s">
        <v>107</v>
      </c>
      <c r="E77" s="45">
        <v>45958</v>
      </c>
      <c r="F77" s="38" t="s">
        <v>24</v>
      </c>
      <c r="G77" s="46">
        <v>1391040</v>
      </c>
      <c r="H77" s="38" t="s">
        <v>13</v>
      </c>
      <c r="I77" s="38" t="s">
        <v>12</v>
      </c>
      <c r="J77" s="38" t="s">
        <v>14</v>
      </c>
    </row>
    <row r="78" spans="1:10" ht="38.25" x14ac:dyDescent="0.25">
      <c r="A78" s="6">
        <f>+A77+1</f>
        <v>73</v>
      </c>
      <c r="B78" s="80" t="s">
        <v>36</v>
      </c>
      <c r="C78" s="67" t="s">
        <v>251</v>
      </c>
      <c r="D78" s="38" t="s">
        <v>108</v>
      </c>
      <c r="E78" s="45">
        <v>45958</v>
      </c>
      <c r="F78" s="38" t="s">
        <v>252</v>
      </c>
      <c r="G78" s="46">
        <v>11568288.689999999</v>
      </c>
      <c r="H78" s="38" t="s">
        <v>13</v>
      </c>
      <c r="I78" s="38" t="s">
        <v>12</v>
      </c>
      <c r="J78" s="38" t="s">
        <v>14</v>
      </c>
    </row>
    <row r="79" spans="1:10" ht="25.5" x14ac:dyDescent="0.25">
      <c r="A79" s="6">
        <f>+A78+1</f>
        <v>74</v>
      </c>
      <c r="B79" s="67" t="s">
        <v>240</v>
      </c>
      <c r="C79" s="67" t="s">
        <v>253</v>
      </c>
      <c r="D79" s="38" t="s">
        <v>109</v>
      </c>
      <c r="E79" s="45">
        <v>45958</v>
      </c>
      <c r="F79" s="38" t="s">
        <v>254</v>
      </c>
      <c r="G79" s="46">
        <v>56415.01</v>
      </c>
      <c r="H79" s="38" t="s">
        <v>13</v>
      </c>
      <c r="I79" s="38" t="s">
        <v>12</v>
      </c>
      <c r="J79" s="38" t="s">
        <v>14</v>
      </c>
    </row>
    <row r="80" spans="1:10" ht="15" x14ac:dyDescent="0.25">
      <c r="A80" s="6">
        <v>75</v>
      </c>
      <c r="B80" s="94" t="s">
        <v>256</v>
      </c>
      <c r="C80" s="67" t="s">
        <v>255</v>
      </c>
      <c r="D80" s="38" t="s">
        <v>110</v>
      </c>
      <c r="E80" s="45">
        <v>45958</v>
      </c>
      <c r="F80" s="64" t="s">
        <v>299</v>
      </c>
      <c r="G80" s="46">
        <v>402098.1</v>
      </c>
      <c r="H80" s="38" t="s">
        <v>13</v>
      </c>
      <c r="I80" s="38" t="s">
        <v>12</v>
      </c>
      <c r="J80" s="38" t="s">
        <v>14</v>
      </c>
    </row>
    <row r="81" spans="1:10" ht="15" x14ac:dyDescent="0.25">
      <c r="A81" s="6">
        <f>+A80+1</f>
        <v>76</v>
      </c>
      <c r="B81" s="80" t="s">
        <v>203</v>
      </c>
      <c r="C81" s="67" t="s">
        <v>257</v>
      </c>
      <c r="D81" s="38" t="s">
        <v>111</v>
      </c>
      <c r="E81" s="45">
        <v>45958</v>
      </c>
      <c r="F81" s="64" t="s">
        <v>300</v>
      </c>
      <c r="G81" s="46">
        <v>518048.89</v>
      </c>
      <c r="H81" s="38" t="s">
        <v>13</v>
      </c>
      <c r="I81" s="38" t="s">
        <v>12</v>
      </c>
      <c r="J81" s="38" t="s">
        <v>14</v>
      </c>
    </row>
    <row r="82" spans="1:10" ht="15" x14ac:dyDescent="0.25">
      <c r="A82" s="6">
        <f>+A81+1</f>
        <v>77</v>
      </c>
      <c r="B82" s="94" t="s">
        <v>256</v>
      </c>
      <c r="C82" s="67" t="s">
        <v>258</v>
      </c>
      <c r="D82" s="38" t="s">
        <v>112</v>
      </c>
      <c r="E82" s="45">
        <v>45958</v>
      </c>
      <c r="F82" s="38" t="s">
        <v>259</v>
      </c>
      <c r="G82" s="46">
        <v>242842.33</v>
      </c>
      <c r="H82" s="38" t="s">
        <v>13</v>
      </c>
      <c r="I82" s="38" t="s">
        <v>12</v>
      </c>
      <c r="J82" s="38" t="s">
        <v>14</v>
      </c>
    </row>
    <row r="83" spans="1:10" ht="15" x14ac:dyDescent="0.25">
      <c r="A83" s="6">
        <v>78</v>
      </c>
      <c r="B83" s="80" t="s">
        <v>203</v>
      </c>
      <c r="C83" s="67" t="s">
        <v>260</v>
      </c>
      <c r="D83" s="38" t="s">
        <v>113</v>
      </c>
      <c r="E83" s="45">
        <v>45958</v>
      </c>
      <c r="F83" s="38" t="s">
        <v>261</v>
      </c>
      <c r="G83" s="46">
        <v>2556635.94</v>
      </c>
      <c r="H83" s="38" t="s">
        <v>13</v>
      </c>
      <c r="I83" s="38" t="s">
        <v>12</v>
      </c>
      <c r="J83" s="38" t="s">
        <v>14</v>
      </c>
    </row>
    <row r="84" spans="1:10" ht="28.5" customHeight="1" x14ac:dyDescent="0.25">
      <c r="A84" s="6">
        <f>+A83+1</f>
        <v>79</v>
      </c>
      <c r="B84" s="80" t="s">
        <v>203</v>
      </c>
      <c r="C84" s="67" t="s">
        <v>262</v>
      </c>
      <c r="D84" s="38" t="s">
        <v>114</v>
      </c>
      <c r="E84" s="45">
        <v>45958</v>
      </c>
      <c r="F84" s="38" t="s">
        <v>263</v>
      </c>
      <c r="G84" s="46">
        <v>349173.35</v>
      </c>
      <c r="H84" s="38" t="s">
        <v>13</v>
      </c>
      <c r="I84" s="38" t="s">
        <v>12</v>
      </c>
      <c r="J84" s="38" t="s">
        <v>14</v>
      </c>
    </row>
    <row r="85" spans="1:10" ht="42" customHeight="1" x14ac:dyDescent="0.25">
      <c r="A85" s="48">
        <f>+A84+1</f>
        <v>80</v>
      </c>
      <c r="B85" s="94" t="s">
        <v>29</v>
      </c>
      <c r="C85" s="67" t="s">
        <v>264</v>
      </c>
      <c r="D85" s="38" t="s">
        <v>115</v>
      </c>
      <c r="E85" s="45">
        <v>45958</v>
      </c>
      <c r="F85" s="38" t="s">
        <v>265</v>
      </c>
      <c r="G85" s="46">
        <v>8706193</v>
      </c>
      <c r="H85" s="38" t="s">
        <v>13</v>
      </c>
      <c r="I85" s="38" t="s">
        <v>12</v>
      </c>
      <c r="J85" s="38" t="s">
        <v>14</v>
      </c>
    </row>
    <row r="86" spans="1:10" ht="15" x14ac:dyDescent="0.25">
      <c r="A86" s="6">
        <v>81</v>
      </c>
      <c r="B86" s="80" t="s">
        <v>203</v>
      </c>
      <c r="C86" s="67" t="s">
        <v>266</v>
      </c>
      <c r="D86" s="38" t="s">
        <v>116</v>
      </c>
      <c r="E86" s="45">
        <v>45958</v>
      </c>
      <c r="F86" s="38" t="s">
        <v>267</v>
      </c>
      <c r="G86" s="46">
        <v>301516.21000000002</v>
      </c>
      <c r="H86" s="38" t="s">
        <v>13</v>
      </c>
      <c r="I86" s="38" t="s">
        <v>12</v>
      </c>
      <c r="J86" s="38" t="s">
        <v>14</v>
      </c>
    </row>
    <row r="87" spans="1:10" ht="25.5" x14ac:dyDescent="0.25">
      <c r="A87" s="6">
        <f>+A86+1</f>
        <v>82</v>
      </c>
      <c r="B87" s="80" t="s">
        <v>203</v>
      </c>
      <c r="C87" s="67" t="s">
        <v>268</v>
      </c>
      <c r="D87" s="38" t="s">
        <v>117</v>
      </c>
      <c r="E87" s="45">
        <v>45958</v>
      </c>
      <c r="F87" s="38" t="s">
        <v>269</v>
      </c>
      <c r="G87" s="46">
        <v>1673336.09</v>
      </c>
      <c r="H87" s="38" t="s">
        <v>13</v>
      </c>
      <c r="I87" s="38" t="s">
        <v>12</v>
      </c>
      <c r="J87" s="38" t="s">
        <v>14</v>
      </c>
    </row>
    <row r="88" spans="1:10" ht="15" x14ac:dyDescent="0.25">
      <c r="A88" s="6">
        <f>+A87+1</f>
        <v>83</v>
      </c>
      <c r="B88" s="80" t="s">
        <v>203</v>
      </c>
      <c r="C88" s="67" t="s">
        <v>270</v>
      </c>
      <c r="D88" s="38" t="s">
        <v>118</v>
      </c>
      <c r="E88" s="45">
        <v>45958</v>
      </c>
      <c r="F88" s="38" t="s">
        <v>271</v>
      </c>
      <c r="G88" s="46">
        <v>4127511.39</v>
      </c>
      <c r="H88" s="38" t="s">
        <v>13</v>
      </c>
      <c r="I88" s="38" t="s">
        <v>12</v>
      </c>
      <c r="J88" s="38" t="s">
        <v>14</v>
      </c>
    </row>
    <row r="89" spans="1:10" ht="25.5" x14ac:dyDescent="0.25">
      <c r="A89" s="6">
        <v>84</v>
      </c>
      <c r="B89" s="80" t="s">
        <v>36</v>
      </c>
      <c r="C89" s="67" t="s">
        <v>272</v>
      </c>
      <c r="D89" s="38" t="s">
        <v>196</v>
      </c>
      <c r="E89" s="45">
        <v>45958</v>
      </c>
      <c r="F89" s="38" t="s">
        <v>273</v>
      </c>
      <c r="G89" s="46">
        <v>774688.43</v>
      </c>
      <c r="H89" s="38" t="s">
        <v>13</v>
      </c>
      <c r="I89" s="38" t="s">
        <v>12</v>
      </c>
      <c r="J89" s="38" t="s">
        <v>14</v>
      </c>
    </row>
    <row r="90" spans="1:10" ht="25.5" x14ac:dyDescent="0.25">
      <c r="A90" s="6">
        <f>+A89+1</f>
        <v>85</v>
      </c>
      <c r="B90" s="80" t="s">
        <v>274</v>
      </c>
      <c r="C90" s="67" t="s">
        <v>275</v>
      </c>
      <c r="D90" s="38" t="s">
        <v>197</v>
      </c>
      <c r="E90" s="45">
        <v>45959</v>
      </c>
      <c r="F90" s="64" t="s">
        <v>301</v>
      </c>
      <c r="G90" s="46">
        <v>1275414.68</v>
      </c>
      <c r="H90" s="38" t="s">
        <v>13</v>
      </c>
      <c r="I90" s="38" t="s">
        <v>12</v>
      </c>
      <c r="J90" s="38" t="s">
        <v>14</v>
      </c>
    </row>
    <row r="91" spans="1:10" ht="25.5" x14ac:dyDescent="0.25">
      <c r="A91" s="6">
        <f>+A90+1</f>
        <v>86</v>
      </c>
      <c r="B91" s="80" t="s">
        <v>36</v>
      </c>
      <c r="C91" s="67" t="s">
        <v>276</v>
      </c>
      <c r="D91" s="38" t="s">
        <v>198</v>
      </c>
      <c r="E91" s="45">
        <v>45959</v>
      </c>
      <c r="F91" s="38" t="s">
        <v>277</v>
      </c>
      <c r="G91" s="46">
        <v>3778515.27</v>
      </c>
      <c r="H91" s="38" t="s">
        <v>13</v>
      </c>
      <c r="I91" s="38" t="s">
        <v>12</v>
      </c>
      <c r="J91" s="38" t="s">
        <v>14</v>
      </c>
    </row>
    <row r="92" spans="1:10" ht="30" customHeight="1" x14ac:dyDescent="0.25">
      <c r="A92" s="6">
        <v>87</v>
      </c>
      <c r="B92" s="80" t="s">
        <v>203</v>
      </c>
      <c r="C92" s="67" t="s">
        <v>278</v>
      </c>
      <c r="D92" s="38" t="s">
        <v>199</v>
      </c>
      <c r="E92" s="45">
        <v>45959</v>
      </c>
      <c r="F92" s="38" t="s">
        <v>279</v>
      </c>
      <c r="G92" s="46">
        <v>501196.61</v>
      </c>
      <c r="H92" s="38" t="s">
        <v>13</v>
      </c>
      <c r="I92" s="38" t="s">
        <v>12</v>
      </c>
      <c r="J92" s="38" t="s">
        <v>14</v>
      </c>
    </row>
    <row r="93" spans="1:10" ht="25.5" x14ac:dyDescent="0.25">
      <c r="A93" s="6">
        <f>+A92+1</f>
        <v>88</v>
      </c>
      <c r="B93" s="80" t="s">
        <v>203</v>
      </c>
      <c r="C93" s="67" t="s">
        <v>281</v>
      </c>
      <c r="D93" s="38" t="s">
        <v>200</v>
      </c>
      <c r="E93" s="45">
        <v>45959</v>
      </c>
      <c r="F93" s="64" t="s">
        <v>282</v>
      </c>
      <c r="G93" s="46">
        <v>2481535.63</v>
      </c>
      <c r="H93" s="38" t="s">
        <v>13</v>
      </c>
      <c r="I93" s="38" t="s">
        <v>12</v>
      </c>
      <c r="J93" s="38" t="s">
        <v>14</v>
      </c>
    </row>
    <row r="94" spans="1:10" ht="15" x14ac:dyDescent="0.25">
      <c r="A94" s="6">
        <f>+A93+1</f>
        <v>89</v>
      </c>
      <c r="B94" s="80" t="s">
        <v>28</v>
      </c>
      <c r="C94" s="67" t="s">
        <v>283</v>
      </c>
      <c r="D94" s="38" t="s">
        <v>201</v>
      </c>
      <c r="E94" s="45">
        <v>45959</v>
      </c>
      <c r="F94" s="38" t="s">
        <v>284</v>
      </c>
      <c r="G94" s="46">
        <v>847699.42</v>
      </c>
      <c r="H94" s="38" t="s">
        <v>13</v>
      </c>
      <c r="I94" s="38" t="s">
        <v>12</v>
      </c>
      <c r="J94" s="38" t="s">
        <v>14</v>
      </c>
    </row>
    <row r="95" spans="1:10" ht="38.25" x14ac:dyDescent="0.25">
      <c r="A95" s="6">
        <v>90</v>
      </c>
      <c r="B95" s="80" t="s">
        <v>36</v>
      </c>
      <c r="C95" s="67" t="s">
        <v>285</v>
      </c>
      <c r="D95" s="38" t="s">
        <v>202</v>
      </c>
      <c r="E95" s="45">
        <v>45960</v>
      </c>
      <c r="F95" s="64" t="s">
        <v>286</v>
      </c>
      <c r="G95" s="46">
        <v>394856.57</v>
      </c>
      <c r="H95" s="38" t="s">
        <v>13</v>
      </c>
      <c r="I95" s="38" t="s">
        <v>12</v>
      </c>
      <c r="J95" s="38" t="s">
        <v>14</v>
      </c>
    </row>
    <row r="96" spans="1:10" ht="15" x14ac:dyDescent="0.25">
      <c r="A96" s="6">
        <f>+A95+1</f>
        <v>91</v>
      </c>
      <c r="B96" s="80" t="s">
        <v>32</v>
      </c>
      <c r="C96" s="67" t="s">
        <v>287</v>
      </c>
      <c r="D96" s="38" t="s">
        <v>280</v>
      </c>
      <c r="E96" s="45">
        <v>45960</v>
      </c>
      <c r="F96" s="38" t="s">
        <v>288</v>
      </c>
      <c r="G96" s="46">
        <v>226275.02</v>
      </c>
      <c r="H96" s="38" t="s">
        <v>13</v>
      </c>
      <c r="I96" s="38" t="s">
        <v>12</v>
      </c>
      <c r="J96" s="38" t="s">
        <v>14</v>
      </c>
    </row>
    <row r="97" spans="1:10" ht="25.5" x14ac:dyDescent="0.25">
      <c r="A97" s="6">
        <f>+A96+1</f>
        <v>92</v>
      </c>
      <c r="B97" s="80" t="s">
        <v>302</v>
      </c>
      <c r="C97" s="67" t="s">
        <v>303</v>
      </c>
      <c r="D97" s="38" t="s">
        <v>304</v>
      </c>
      <c r="E97" s="45">
        <v>45961</v>
      </c>
      <c r="F97" s="64" t="s">
        <v>305</v>
      </c>
      <c r="G97" s="46">
        <v>475415.5</v>
      </c>
      <c r="H97" s="38" t="s">
        <v>13</v>
      </c>
      <c r="I97" s="39" t="s">
        <v>306</v>
      </c>
      <c r="J97" s="38" t="s">
        <v>14</v>
      </c>
    </row>
    <row r="98" spans="1:10" thickBot="1" x14ac:dyDescent="0.3">
      <c r="A98" s="20"/>
      <c r="B98" s="87" t="s">
        <v>15</v>
      </c>
      <c r="C98" s="89"/>
      <c r="D98" s="83"/>
      <c r="E98" s="83"/>
      <c r="F98" s="83"/>
      <c r="G98" s="104">
        <f>SUM(G4:G97)</f>
        <v>302931104.78999996</v>
      </c>
      <c r="H98" s="83"/>
      <c r="I98" s="83"/>
      <c r="J98" s="83"/>
    </row>
    <row r="99" spans="1:10" ht="16.5" thickTop="1" x14ac:dyDescent="0.25">
      <c r="B99" s="88"/>
      <c r="C99" s="88"/>
      <c r="D99" s="90"/>
      <c r="E99" s="90"/>
      <c r="F99" s="90"/>
      <c r="G99" s="105"/>
      <c r="H99" s="90"/>
      <c r="I99" s="90"/>
    </row>
    <row r="100" spans="1:10" x14ac:dyDescent="0.25">
      <c r="B100" s="88"/>
      <c r="C100" s="88"/>
      <c r="D100" s="90"/>
      <c r="E100" s="90"/>
      <c r="F100" s="90"/>
      <c r="G100" s="105"/>
      <c r="H100" s="90"/>
      <c r="I100" s="90"/>
    </row>
    <row r="101" spans="1:10" x14ac:dyDescent="0.25">
      <c r="B101" s="88"/>
      <c r="C101" s="88"/>
      <c r="D101" s="90"/>
      <c r="E101" s="90"/>
      <c r="F101" s="90"/>
      <c r="G101" s="105"/>
      <c r="H101" s="90"/>
      <c r="I101" s="90"/>
    </row>
    <row r="102" spans="1:10" x14ac:dyDescent="0.25">
      <c r="B102" s="88" t="s">
        <v>22</v>
      </c>
      <c r="C102" s="88" t="s">
        <v>23</v>
      </c>
      <c r="D102" s="90"/>
      <c r="E102" s="90" t="s">
        <v>616</v>
      </c>
      <c r="F102" s="84"/>
      <c r="G102" s="106"/>
      <c r="H102" s="90"/>
      <c r="I102" s="90"/>
    </row>
    <row r="103" spans="1:10" x14ac:dyDescent="0.25">
      <c r="B103" s="88" t="s">
        <v>16</v>
      </c>
      <c r="C103" s="88" t="s">
        <v>19</v>
      </c>
      <c r="D103" s="90"/>
      <c r="E103" s="90" t="s">
        <v>17</v>
      </c>
      <c r="F103" s="84"/>
      <c r="G103" s="106" t="s">
        <v>18</v>
      </c>
      <c r="H103" s="90"/>
      <c r="I103" s="90"/>
    </row>
    <row r="104" spans="1:10" x14ac:dyDescent="0.25">
      <c r="B104" s="88"/>
      <c r="C104" s="88" t="s">
        <v>20</v>
      </c>
      <c r="D104" s="90"/>
      <c r="E104" s="90" t="s">
        <v>21</v>
      </c>
      <c r="F104" s="84"/>
      <c r="G104" s="106"/>
      <c r="H104" s="90"/>
      <c r="I104" s="90"/>
    </row>
    <row r="105" spans="1:10" x14ac:dyDescent="0.25">
      <c r="B105" s="88"/>
      <c r="C105" s="88"/>
      <c r="D105" s="90"/>
      <c r="E105" s="90"/>
      <c r="F105" s="84"/>
      <c r="G105" s="106"/>
      <c r="H105" s="90"/>
      <c r="I105" s="90"/>
    </row>
    <row r="106" spans="1:10" x14ac:dyDescent="0.25">
      <c r="B106" s="88"/>
      <c r="C106" s="88"/>
      <c r="D106" s="90"/>
      <c r="E106" s="90"/>
      <c r="F106" s="84"/>
      <c r="G106" s="106"/>
      <c r="H106" s="90"/>
      <c r="I106" s="90"/>
    </row>
    <row r="107" spans="1:10" x14ac:dyDescent="0.25">
      <c r="B107" s="88"/>
      <c r="C107" s="88"/>
      <c r="D107" s="90"/>
      <c r="E107" s="90"/>
      <c r="F107" s="90"/>
      <c r="G107" s="105"/>
      <c r="H107" s="90"/>
      <c r="I107" s="90"/>
    </row>
    <row r="108" spans="1:10" x14ac:dyDescent="0.25">
      <c r="B108" s="88"/>
      <c r="C108" s="88"/>
      <c r="D108" s="90"/>
      <c r="E108" s="90"/>
      <c r="F108" s="90"/>
      <c r="G108" s="105"/>
      <c r="H108" s="90"/>
      <c r="I108" s="90"/>
    </row>
    <row r="109" spans="1:10" x14ac:dyDescent="0.25">
      <c r="B109" s="88"/>
      <c r="C109" s="88"/>
      <c r="D109" s="90"/>
      <c r="E109" s="90"/>
      <c r="F109" s="90"/>
      <c r="G109" s="105"/>
      <c r="H109" s="90"/>
      <c r="I109" s="90"/>
    </row>
    <row r="110" spans="1:10" x14ac:dyDescent="0.25">
      <c r="B110" s="88"/>
      <c r="C110" s="88"/>
      <c r="D110" s="90"/>
      <c r="E110" s="90"/>
      <c r="F110" s="90"/>
      <c r="G110" s="105"/>
      <c r="H110" s="90"/>
      <c r="I110" s="90"/>
    </row>
    <row r="111" spans="1:10" x14ac:dyDescent="0.25">
      <c r="B111" s="88"/>
      <c r="C111" s="88"/>
      <c r="D111" s="90"/>
      <c r="E111" s="90"/>
      <c r="F111" s="90"/>
      <c r="G111" s="105"/>
      <c r="H111" s="90"/>
      <c r="I111" s="90"/>
    </row>
    <row r="112" spans="1:10" x14ac:dyDescent="0.25">
      <c r="B112" s="88"/>
      <c r="C112" s="88"/>
      <c r="D112" s="90"/>
      <c r="E112" s="90"/>
      <c r="F112" s="90"/>
      <c r="G112" s="105"/>
      <c r="H112" s="90"/>
      <c r="I112" s="90"/>
    </row>
    <row r="113" spans="2:9" x14ac:dyDescent="0.25">
      <c r="B113" s="88"/>
      <c r="C113" s="88"/>
      <c r="D113" s="90"/>
      <c r="E113" s="90"/>
      <c r="F113" s="90"/>
      <c r="G113" s="105"/>
      <c r="H113" s="90"/>
      <c r="I113" s="90"/>
    </row>
    <row r="114" spans="2:9" x14ac:dyDescent="0.25">
      <c r="B114" s="88"/>
      <c r="C114" s="88"/>
      <c r="D114" s="90"/>
      <c r="E114" s="90"/>
      <c r="F114" s="90"/>
      <c r="G114" s="105"/>
      <c r="H114" s="90"/>
      <c r="I114" s="90"/>
    </row>
    <row r="115" spans="2:9" x14ac:dyDescent="0.25">
      <c r="B115" s="88"/>
      <c r="C115" s="88"/>
      <c r="D115" s="90"/>
      <c r="E115" s="90"/>
      <c r="F115" s="90"/>
      <c r="G115" s="105"/>
      <c r="H115" s="90"/>
      <c r="I115" s="90"/>
    </row>
    <row r="116" spans="2:9" x14ac:dyDescent="0.25">
      <c r="B116" s="88"/>
      <c r="C116" s="88"/>
      <c r="D116" s="90"/>
      <c r="E116" s="90"/>
      <c r="F116" s="90"/>
      <c r="G116" s="105"/>
      <c r="H116" s="90"/>
      <c r="I116" s="90"/>
    </row>
    <row r="117" spans="2:9" x14ac:dyDescent="0.25">
      <c r="B117" s="88"/>
      <c r="C117" s="88"/>
      <c r="D117" s="90"/>
      <c r="E117" s="90"/>
      <c r="F117" s="90"/>
      <c r="G117" s="105"/>
      <c r="H117" s="90"/>
      <c r="I117" s="90"/>
    </row>
    <row r="118" spans="2:9" x14ac:dyDescent="0.25">
      <c r="B118" s="88"/>
      <c r="C118" s="88"/>
      <c r="D118" s="90"/>
      <c r="E118" s="90"/>
      <c r="F118" s="90"/>
      <c r="G118" s="105"/>
      <c r="H118" s="90"/>
      <c r="I118" s="90"/>
    </row>
    <row r="119" spans="2:9" x14ac:dyDescent="0.25">
      <c r="B119" s="88"/>
      <c r="C119" s="88"/>
      <c r="D119" s="90"/>
      <c r="E119" s="90"/>
      <c r="F119" s="90"/>
      <c r="G119" s="105"/>
      <c r="H119" s="90"/>
      <c r="I119" s="90"/>
    </row>
    <row r="120" spans="2:9" x14ac:dyDescent="0.25">
      <c r="B120" s="88"/>
      <c r="C120" s="88"/>
      <c r="D120" s="90"/>
      <c r="E120" s="90"/>
      <c r="F120" s="90"/>
      <c r="G120" s="105"/>
      <c r="H120" s="90"/>
      <c r="I120" s="90"/>
    </row>
    <row r="121" spans="2:9" x14ac:dyDescent="0.25">
      <c r="B121" s="88"/>
      <c r="C121" s="88"/>
      <c r="D121" s="90"/>
      <c r="E121" s="90"/>
      <c r="F121" s="90"/>
      <c r="G121" s="105"/>
      <c r="H121" s="90"/>
      <c r="I121" s="90"/>
    </row>
    <row r="122" spans="2:9" x14ac:dyDescent="0.25">
      <c r="B122" s="88"/>
      <c r="C122" s="88"/>
      <c r="D122" s="90"/>
      <c r="E122" s="90"/>
      <c r="F122" s="90"/>
      <c r="G122" s="105"/>
      <c r="H122" s="90"/>
      <c r="I122" s="90"/>
    </row>
    <row r="123" spans="2:9" x14ac:dyDescent="0.25">
      <c r="B123" s="88"/>
      <c r="C123" s="88"/>
      <c r="D123" s="90"/>
      <c r="E123" s="90"/>
      <c r="F123" s="90"/>
      <c r="G123" s="105"/>
      <c r="H123" s="90"/>
      <c r="I123" s="90"/>
    </row>
    <row r="124" spans="2:9" x14ac:dyDescent="0.25">
      <c r="B124" s="88"/>
      <c r="C124" s="88"/>
      <c r="D124" s="90"/>
      <c r="E124" s="90"/>
      <c r="F124" s="90"/>
      <c r="G124" s="105"/>
      <c r="H124" s="90"/>
      <c r="I124" s="90"/>
    </row>
    <row r="125" spans="2:9" x14ac:dyDescent="0.25">
      <c r="B125" s="88"/>
      <c r="C125" s="88"/>
      <c r="D125" s="90"/>
      <c r="E125" s="90"/>
      <c r="F125" s="90"/>
      <c r="G125" s="105"/>
      <c r="H125" s="90"/>
      <c r="I125" s="90"/>
    </row>
    <row r="126" spans="2:9" x14ac:dyDescent="0.25">
      <c r="B126" s="88"/>
      <c r="C126" s="88"/>
      <c r="D126" s="90"/>
      <c r="E126" s="90"/>
      <c r="F126" s="90"/>
      <c r="G126" s="105"/>
      <c r="H126" s="90"/>
      <c r="I126" s="90"/>
    </row>
    <row r="127" spans="2:9" x14ac:dyDescent="0.25">
      <c r="B127" s="88"/>
      <c r="C127" s="88"/>
      <c r="D127" s="90"/>
      <c r="E127" s="90"/>
      <c r="F127" s="90"/>
      <c r="G127" s="105"/>
      <c r="H127" s="90"/>
      <c r="I127" s="90"/>
    </row>
    <row r="128" spans="2:9" x14ac:dyDescent="0.25">
      <c r="B128" s="88"/>
      <c r="C128" s="88"/>
      <c r="D128" s="90"/>
      <c r="E128" s="90"/>
      <c r="F128" s="90"/>
      <c r="G128" s="105"/>
      <c r="H128" s="90"/>
      <c r="I128" s="90"/>
    </row>
    <row r="129" spans="2:9" x14ac:dyDescent="0.25">
      <c r="B129" s="88"/>
      <c r="C129" s="88"/>
      <c r="D129" s="90"/>
      <c r="E129" s="90"/>
      <c r="F129" s="90"/>
      <c r="G129" s="105"/>
      <c r="H129" s="90"/>
      <c r="I129" s="90"/>
    </row>
    <row r="130" spans="2:9" x14ac:dyDescent="0.25">
      <c r="B130" s="88"/>
      <c r="C130" s="88"/>
      <c r="D130" s="90"/>
      <c r="E130" s="90"/>
      <c r="F130" s="90"/>
      <c r="G130" s="105"/>
      <c r="H130" s="90"/>
      <c r="I130" s="90"/>
    </row>
    <row r="131" spans="2:9" x14ac:dyDescent="0.25">
      <c r="B131" s="88"/>
      <c r="C131" s="88"/>
      <c r="D131" s="90"/>
      <c r="E131" s="90"/>
      <c r="F131" s="90"/>
      <c r="G131" s="105"/>
      <c r="H131" s="90"/>
      <c r="I131" s="90"/>
    </row>
    <row r="132" spans="2:9" x14ac:dyDescent="0.25">
      <c r="B132" s="88"/>
      <c r="C132" s="88"/>
      <c r="D132" s="90"/>
      <c r="E132" s="90"/>
      <c r="F132" s="90"/>
      <c r="G132" s="105"/>
      <c r="H132" s="90"/>
      <c r="I132" s="90"/>
    </row>
    <row r="133" spans="2:9" x14ac:dyDescent="0.25">
      <c r="B133" s="88"/>
      <c r="C133" s="88"/>
      <c r="D133" s="90"/>
      <c r="E133" s="90"/>
      <c r="F133" s="90"/>
      <c r="G133" s="105"/>
      <c r="H133" s="90"/>
      <c r="I133" s="90"/>
    </row>
    <row r="134" spans="2:9" x14ac:dyDescent="0.25">
      <c r="B134" s="88"/>
      <c r="C134" s="88"/>
      <c r="D134" s="90"/>
      <c r="E134" s="90"/>
      <c r="F134" s="90"/>
      <c r="G134" s="105"/>
      <c r="H134" s="90"/>
      <c r="I134" s="90"/>
    </row>
    <row r="135" spans="2:9" x14ac:dyDescent="0.25">
      <c r="B135" s="88"/>
      <c r="C135" s="88"/>
      <c r="D135" s="90"/>
      <c r="E135" s="90"/>
      <c r="F135" s="90"/>
      <c r="G135" s="105"/>
      <c r="H135" s="90"/>
      <c r="I135" s="90"/>
    </row>
    <row r="136" spans="2:9" x14ac:dyDescent="0.25">
      <c r="B136" s="88"/>
      <c r="C136" s="88"/>
      <c r="D136" s="90"/>
      <c r="E136" s="90"/>
      <c r="F136" s="90"/>
      <c r="G136" s="105"/>
      <c r="H136" s="90"/>
      <c r="I136" s="90"/>
    </row>
    <row r="137" spans="2:9" x14ac:dyDescent="0.25">
      <c r="B137" s="88"/>
      <c r="C137" s="88"/>
      <c r="D137" s="90"/>
      <c r="E137" s="90"/>
      <c r="F137" s="90"/>
      <c r="G137" s="105"/>
      <c r="H137" s="90"/>
      <c r="I137" s="90"/>
    </row>
    <row r="138" spans="2:9" x14ac:dyDescent="0.25">
      <c r="B138" s="88"/>
      <c r="C138" s="88"/>
      <c r="D138" s="90"/>
      <c r="E138" s="90"/>
      <c r="F138" s="90"/>
      <c r="G138" s="105"/>
      <c r="H138" s="90"/>
      <c r="I138" s="90"/>
    </row>
    <row r="139" spans="2:9" x14ac:dyDescent="0.25">
      <c r="B139" s="88"/>
      <c r="C139" s="88"/>
      <c r="D139" s="90"/>
      <c r="E139" s="90"/>
      <c r="F139" s="90"/>
      <c r="G139" s="105"/>
      <c r="H139" s="90"/>
      <c r="I139" s="90"/>
    </row>
    <row r="140" spans="2:9" x14ac:dyDescent="0.25">
      <c r="B140" s="88"/>
      <c r="C140" s="88"/>
      <c r="D140" s="90"/>
      <c r="E140" s="90"/>
      <c r="F140" s="90"/>
      <c r="G140" s="105"/>
      <c r="H140" s="90"/>
      <c r="I140" s="90"/>
    </row>
    <row r="141" spans="2:9" x14ac:dyDescent="0.25">
      <c r="B141" s="88"/>
      <c r="C141" s="88"/>
      <c r="D141" s="90"/>
      <c r="E141" s="90"/>
      <c r="F141" s="90"/>
      <c r="G141" s="105"/>
      <c r="H141" s="90"/>
      <c r="I141" s="90"/>
    </row>
    <row r="142" spans="2:9" x14ac:dyDescent="0.25">
      <c r="B142" s="88"/>
      <c r="C142" s="88"/>
      <c r="D142" s="90"/>
      <c r="E142" s="90"/>
      <c r="F142" s="90"/>
      <c r="G142" s="105"/>
      <c r="H142" s="90"/>
      <c r="I142" s="90"/>
    </row>
    <row r="143" spans="2:9" x14ac:dyDescent="0.25">
      <c r="B143" s="88"/>
      <c r="C143" s="88"/>
      <c r="D143" s="90"/>
      <c r="E143" s="90"/>
      <c r="F143" s="90"/>
      <c r="G143" s="105"/>
      <c r="H143" s="90"/>
      <c r="I143" s="90"/>
    </row>
    <row r="144" spans="2:9" x14ac:dyDescent="0.25">
      <c r="B144" s="88"/>
      <c r="C144" s="88"/>
      <c r="D144" s="90"/>
      <c r="E144" s="90"/>
      <c r="F144" s="90"/>
      <c r="G144" s="105"/>
      <c r="H144" s="90"/>
      <c r="I144" s="90"/>
    </row>
    <row r="145" spans="2:9" x14ac:dyDescent="0.25">
      <c r="B145" s="88"/>
      <c r="C145" s="88"/>
      <c r="D145" s="90"/>
      <c r="E145" s="90"/>
      <c r="F145" s="90"/>
      <c r="G145" s="105"/>
      <c r="H145" s="90"/>
      <c r="I145" s="90"/>
    </row>
    <row r="146" spans="2:9" x14ac:dyDescent="0.25">
      <c r="B146" s="88"/>
      <c r="C146" s="88"/>
      <c r="D146" s="90"/>
      <c r="E146" s="90"/>
      <c r="F146" s="90"/>
      <c r="G146" s="105"/>
      <c r="H146" s="90"/>
      <c r="I146" s="90"/>
    </row>
    <row r="147" spans="2:9" x14ac:dyDescent="0.25">
      <c r="B147" s="88"/>
      <c r="C147" s="88"/>
      <c r="D147" s="90"/>
      <c r="E147" s="90"/>
      <c r="F147" s="90"/>
      <c r="G147" s="105"/>
      <c r="H147" s="90"/>
      <c r="I147" s="90"/>
    </row>
    <row r="148" spans="2:9" x14ac:dyDescent="0.25">
      <c r="B148" s="88"/>
      <c r="C148" s="88"/>
      <c r="D148" s="90"/>
      <c r="E148" s="90"/>
      <c r="F148" s="90"/>
      <c r="G148" s="105"/>
      <c r="H148" s="90"/>
      <c r="I148" s="90"/>
    </row>
    <row r="149" spans="2:9" x14ac:dyDescent="0.25">
      <c r="B149" s="88"/>
      <c r="C149" s="88"/>
      <c r="D149" s="90"/>
      <c r="E149" s="90"/>
      <c r="F149" s="90"/>
      <c r="G149" s="105"/>
      <c r="H149" s="90"/>
      <c r="I149" s="90"/>
    </row>
    <row r="150" spans="2:9" x14ac:dyDescent="0.25">
      <c r="B150" s="88"/>
      <c r="C150" s="88"/>
      <c r="D150" s="90"/>
      <c r="E150" s="90"/>
      <c r="F150" s="90"/>
      <c r="G150" s="105"/>
      <c r="H150" s="90"/>
      <c r="I150" s="90"/>
    </row>
    <row r="151" spans="2:9" x14ac:dyDescent="0.25">
      <c r="B151" s="88"/>
      <c r="C151" s="88"/>
      <c r="D151" s="90"/>
      <c r="E151" s="90"/>
      <c r="F151" s="90"/>
      <c r="G151" s="105"/>
      <c r="H151" s="90"/>
      <c r="I151" s="90"/>
    </row>
    <row r="152" spans="2:9" x14ac:dyDescent="0.25">
      <c r="B152" s="88"/>
      <c r="C152" s="88"/>
      <c r="D152" s="90"/>
      <c r="E152" s="90"/>
      <c r="F152" s="90"/>
      <c r="G152" s="105"/>
      <c r="H152" s="90"/>
      <c r="I152" s="90"/>
    </row>
    <row r="153" spans="2:9" x14ac:dyDescent="0.25">
      <c r="B153" s="88"/>
      <c r="C153" s="88"/>
      <c r="D153" s="90"/>
      <c r="E153" s="90"/>
      <c r="F153" s="90"/>
      <c r="G153" s="105"/>
      <c r="H153" s="90"/>
      <c r="I153" s="90"/>
    </row>
    <row r="154" spans="2:9" x14ac:dyDescent="0.25">
      <c r="B154" s="88"/>
      <c r="C154" s="88"/>
      <c r="D154" s="90"/>
      <c r="E154" s="90"/>
      <c r="F154" s="90"/>
      <c r="G154" s="105"/>
      <c r="H154" s="90"/>
      <c r="I154" s="90"/>
    </row>
    <row r="155" spans="2:9" x14ac:dyDescent="0.25">
      <c r="B155" s="88"/>
      <c r="C155" s="88"/>
      <c r="D155" s="90"/>
      <c r="E155" s="90"/>
      <c r="F155" s="90"/>
      <c r="G155" s="105"/>
      <c r="H155" s="90"/>
      <c r="I155" s="90"/>
    </row>
    <row r="156" spans="2:9" x14ac:dyDescent="0.25">
      <c r="B156" s="88"/>
      <c r="C156" s="88"/>
      <c r="D156" s="90"/>
      <c r="E156" s="90"/>
      <c r="F156" s="90"/>
      <c r="G156" s="105"/>
      <c r="H156" s="90"/>
      <c r="I156" s="90"/>
    </row>
    <row r="157" spans="2:9" x14ac:dyDescent="0.25">
      <c r="B157" s="88"/>
      <c r="C157" s="88"/>
      <c r="D157" s="90"/>
      <c r="E157" s="90"/>
      <c r="F157" s="90"/>
      <c r="G157" s="105"/>
      <c r="H157" s="90"/>
      <c r="I157" s="90"/>
    </row>
    <row r="158" spans="2:9" x14ac:dyDescent="0.25">
      <c r="B158" s="88"/>
      <c r="C158" s="88"/>
      <c r="D158" s="90"/>
      <c r="E158" s="90"/>
      <c r="F158" s="90"/>
      <c r="G158" s="105"/>
      <c r="H158" s="90"/>
      <c r="I158" s="90"/>
    </row>
    <row r="159" spans="2:9" x14ac:dyDescent="0.25">
      <c r="B159" s="88"/>
      <c r="C159" s="88"/>
      <c r="D159" s="90"/>
      <c r="E159" s="90"/>
      <c r="F159" s="90"/>
      <c r="G159" s="105"/>
      <c r="H159" s="90"/>
      <c r="I159" s="90"/>
    </row>
    <row r="160" spans="2:9" x14ac:dyDescent="0.25">
      <c r="B160" s="88"/>
      <c r="C160" s="88"/>
      <c r="D160" s="90"/>
      <c r="E160" s="90"/>
      <c r="F160" s="90"/>
      <c r="G160" s="105"/>
      <c r="H160" s="90"/>
      <c r="I160" s="90"/>
    </row>
    <row r="161" spans="2:9" x14ac:dyDescent="0.25">
      <c r="B161" s="88"/>
      <c r="C161" s="88"/>
      <c r="D161" s="90"/>
      <c r="E161" s="90"/>
      <c r="F161" s="90"/>
      <c r="G161" s="105"/>
      <c r="H161" s="90"/>
      <c r="I161" s="90"/>
    </row>
    <row r="162" spans="2:9" x14ac:dyDescent="0.25">
      <c r="B162" s="88"/>
      <c r="C162" s="88"/>
      <c r="D162" s="90"/>
      <c r="E162" s="90"/>
      <c r="F162" s="90"/>
      <c r="G162" s="105"/>
      <c r="H162" s="90"/>
      <c r="I162" s="90"/>
    </row>
    <row r="163" spans="2:9" x14ac:dyDescent="0.25">
      <c r="B163" s="88"/>
      <c r="C163" s="88"/>
      <c r="D163" s="90"/>
      <c r="E163" s="90"/>
      <c r="F163" s="90"/>
      <c r="G163" s="105"/>
      <c r="H163" s="90"/>
      <c r="I163" s="90"/>
    </row>
    <row r="164" spans="2:9" x14ac:dyDescent="0.25">
      <c r="B164" s="88"/>
      <c r="C164" s="88"/>
      <c r="D164" s="90"/>
      <c r="E164" s="90"/>
      <c r="F164" s="90"/>
      <c r="G164" s="105"/>
      <c r="H164" s="90"/>
      <c r="I164" s="90"/>
    </row>
    <row r="165" spans="2:9" x14ac:dyDescent="0.25">
      <c r="B165" s="88"/>
      <c r="C165" s="88"/>
      <c r="D165" s="90"/>
      <c r="E165" s="90"/>
      <c r="F165" s="90"/>
      <c r="G165" s="105"/>
      <c r="H165" s="90"/>
      <c r="I165" s="90"/>
    </row>
    <row r="166" spans="2:9" x14ac:dyDescent="0.25">
      <c r="B166" s="88"/>
      <c r="C166" s="88"/>
      <c r="D166" s="90"/>
      <c r="E166" s="90"/>
      <c r="F166" s="90"/>
      <c r="G166" s="105"/>
      <c r="H166" s="90"/>
      <c r="I166" s="90"/>
    </row>
    <row r="167" spans="2:9" x14ac:dyDescent="0.25">
      <c r="B167" s="88"/>
      <c r="C167" s="88"/>
      <c r="D167" s="90"/>
      <c r="E167" s="90"/>
      <c r="F167" s="90"/>
      <c r="G167" s="105"/>
      <c r="H167" s="90"/>
      <c r="I167" s="90"/>
    </row>
    <row r="168" spans="2:9" x14ac:dyDescent="0.25">
      <c r="B168" s="88"/>
      <c r="C168" s="88"/>
      <c r="D168" s="90"/>
      <c r="E168" s="90"/>
      <c r="F168" s="90"/>
      <c r="G168" s="105"/>
      <c r="H168" s="90"/>
      <c r="I168" s="90"/>
    </row>
    <row r="169" spans="2:9" x14ac:dyDescent="0.25">
      <c r="B169" s="88"/>
      <c r="C169" s="88"/>
      <c r="D169" s="90"/>
      <c r="E169" s="90"/>
      <c r="F169" s="90"/>
      <c r="G169" s="105"/>
      <c r="H169" s="90"/>
      <c r="I169" s="90"/>
    </row>
    <row r="170" spans="2:9" x14ac:dyDescent="0.25">
      <c r="B170" s="88"/>
      <c r="C170" s="88"/>
      <c r="D170" s="90"/>
      <c r="E170" s="90"/>
      <c r="F170" s="90"/>
      <c r="G170" s="105"/>
      <c r="H170" s="90"/>
      <c r="I170" s="90"/>
    </row>
    <row r="171" spans="2:9" x14ac:dyDescent="0.25">
      <c r="B171" s="88"/>
      <c r="C171" s="88"/>
      <c r="D171" s="90"/>
      <c r="E171" s="90"/>
      <c r="F171" s="90"/>
      <c r="G171" s="105"/>
      <c r="H171" s="90"/>
      <c r="I171" s="90"/>
    </row>
    <row r="172" spans="2:9" x14ac:dyDescent="0.25">
      <c r="B172" s="88"/>
      <c r="C172" s="88"/>
      <c r="D172" s="90"/>
      <c r="E172" s="90"/>
      <c r="F172" s="90"/>
      <c r="G172" s="105"/>
      <c r="H172" s="90"/>
      <c r="I172" s="90"/>
    </row>
    <row r="173" spans="2:9" x14ac:dyDescent="0.25">
      <c r="B173" s="88"/>
      <c r="C173" s="88"/>
      <c r="D173" s="90"/>
      <c r="E173" s="90"/>
      <c r="F173" s="90"/>
      <c r="G173" s="105"/>
      <c r="H173" s="90"/>
      <c r="I173" s="90"/>
    </row>
    <row r="174" spans="2:9" x14ac:dyDescent="0.25">
      <c r="B174" s="88"/>
      <c r="C174" s="88"/>
      <c r="D174" s="90"/>
      <c r="E174" s="90"/>
      <c r="F174" s="90"/>
      <c r="G174" s="105"/>
      <c r="H174" s="90"/>
      <c r="I174" s="90"/>
    </row>
    <row r="175" spans="2:9" x14ac:dyDescent="0.25">
      <c r="B175" s="88"/>
      <c r="C175" s="88"/>
      <c r="D175" s="90"/>
      <c r="E175" s="90"/>
      <c r="F175" s="90"/>
      <c r="G175" s="105"/>
      <c r="H175" s="90"/>
      <c r="I175" s="90"/>
    </row>
    <row r="176" spans="2:9" x14ac:dyDescent="0.25">
      <c r="B176" s="88"/>
      <c r="C176" s="88"/>
      <c r="D176" s="90"/>
      <c r="E176" s="90"/>
      <c r="F176" s="90"/>
      <c r="G176" s="105"/>
      <c r="H176" s="90"/>
      <c r="I176" s="90"/>
    </row>
    <row r="177" spans="2:9" x14ac:dyDescent="0.25">
      <c r="B177" s="88"/>
      <c r="C177" s="88"/>
      <c r="D177" s="90"/>
      <c r="E177" s="90"/>
      <c r="F177" s="90"/>
      <c r="G177" s="105"/>
      <c r="H177" s="90"/>
      <c r="I177" s="90"/>
    </row>
    <row r="178" spans="2:9" x14ac:dyDescent="0.25">
      <c r="B178" s="88"/>
      <c r="C178" s="88"/>
      <c r="D178" s="90"/>
      <c r="E178" s="90"/>
      <c r="F178" s="90"/>
      <c r="G178" s="105"/>
      <c r="H178" s="90"/>
      <c r="I178" s="90"/>
    </row>
    <row r="179" spans="2:9" x14ac:dyDescent="0.25">
      <c r="B179" s="88"/>
      <c r="C179" s="88"/>
      <c r="D179" s="90"/>
      <c r="E179" s="90"/>
      <c r="F179" s="90"/>
      <c r="G179" s="105"/>
      <c r="H179" s="90"/>
      <c r="I179" s="90"/>
    </row>
    <row r="180" spans="2:9" x14ac:dyDescent="0.25">
      <c r="B180" s="88"/>
      <c r="C180" s="88"/>
      <c r="D180" s="90"/>
      <c r="E180" s="90"/>
      <c r="F180" s="90"/>
      <c r="G180" s="105"/>
      <c r="H180" s="90"/>
      <c r="I180" s="90"/>
    </row>
    <row r="181" spans="2:9" x14ac:dyDescent="0.25">
      <c r="B181" s="88"/>
      <c r="C181" s="88"/>
      <c r="D181" s="90"/>
      <c r="E181" s="90"/>
      <c r="F181" s="90"/>
      <c r="G181" s="105"/>
      <c r="H181" s="90"/>
      <c r="I181" s="90"/>
    </row>
    <row r="182" spans="2:9" x14ac:dyDescent="0.25">
      <c r="B182" s="88"/>
      <c r="C182" s="88"/>
      <c r="D182" s="90"/>
      <c r="E182" s="90"/>
      <c r="F182" s="90"/>
      <c r="G182" s="105"/>
      <c r="H182" s="90"/>
      <c r="I182" s="90"/>
    </row>
    <row r="183" spans="2:9" x14ac:dyDescent="0.25">
      <c r="B183" s="88"/>
      <c r="C183" s="88"/>
      <c r="D183" s="90"/>
      <c r="E183" s="90"/>
      <c r="F183" s="90"/>
      <c r="G183" s="105"/>
      <c r="H183" s="90"/>
      <c r="I183" s="90"/>
    </row>
    <row r="184" spans="2:9" x14ac:dyDescent="0.25">
      <c r="B184" s="88"/>
      <c r="C184" s="88"/>
      <c r="D184" s="90"/>
      <c r="E184" s="90"/>
      <c r="F184" s="90"/>
      <c r="G184" s="105"/>
      <c r="H184" s="90"/>
      <c r="I184" s="90"/>
    </row>
    <row r="185" spans="2:9" x14ac:dyDescent="0.25">
      <c r="B185" s="88"/>
      <c r="C185" s="88"/>
      <c r="D185" s="90"/>
      <c r="E185" s="90"/>
      <c r="F185" s="90"/>
      <c r="G185" s="105"/>
      <c r="H185" s="90"/>
      <c r="I185" s="90"/>
    </row>
    <row r="186" spans="2:9" x14ac:dyDescent="0.25">
      <c r="B186" s="88"/>
      <c r="C186" s="88"/>
      <c r="D186" s="90"/>
      <c r="E186" s="90"/>
      <c r="F186" s="90"/>
      <c r="G186" s="105"/>
      <c r="H186" s="90"/>
      <c r="I186" s="90"/>
    </row>
    <row r="187" spans="2:9" x14ac:dyDescent="0.25">
      <c r="B187" s="88"/>
      <c r="C187" s="88"/>
      <c r="D187" s="90"/>
      <c r="E187" s="90"/>
      <c r="F187" s="90"/>
      <c r="G187" s="105"/>
      <c r="H187" s="90"/>
      <c r="I187" s="90"/>
    </row>
    <row r="188" spans="2:9" x14ac:dyDescent="0.25">
      <c r="B188" s="88"/>
      <c r="C188" s="88"/>
      <c r="D188" s="90"/>
      <c r="E188" s="90"/>
      <c r="F188" s="90"/>
      <c r="G188" s="105"/>
      <c r="H188" s="90"/>
      <c r="I188" s="90"/>
    </row>
    <row r="189" spans="2:9" x14ac:dyDescent="0.25">
      <c r="B189" s="88"/>
      <c r="C189" s="88"/>
      <c r="D189" s="90"/>
      <c r="E189" s="90"/>
      <c r="F189" s="90"/>
      <c r="G189" s="105"/>
      <c r="H189" s="90"/>
      <c r="I189" s="90"/>
    </row>
    <row r="190" spans="2:9" x14ac:dyDescent="0.25">
      <c r="B190" s="88"/>
      <c r="C190" s="88"/>
      <c r="D190" s="90"/>
      <c r="E190" s="90"/>
      <c r="F190" s="90"/>
      <c r="G190" s="105"/>
      <c r="H190" s="90"/>
      <c r="I190" s="90"/>
    </row>
    <row r="191" spans="2:9" x14ac:dyDescent="0.25">
      <c r="B191" s="88"/>
      <c r="C191" s="88"/>
      <c r="D191" s="90"/>
      <c r="E191" s="90"/>
      <c r="F191" s="90"/>
      <c r="G191" s="105"/>
      <c r="H191" s="90"/>
      <c r="I191" s="90"/>
    </row>
    <row r="192" spans="2:9" x14ac:dyDescent="0.25">
      <c r="B192" s="88"/>
      <c r="C192" s="88"/>
      <c r="D192" s="90"/>
      <c r="E192" s="90"/>
      <c r="F192" s="90"/>
      <c r="G192" s="105"/>
      <c r="H192" s="90"/>
      <c r="I192" s="90"/>
    </row>
    <row r="193" spans="2:9" x14ac:dyDescent="0.25">
      <c r="B193" s="88"/>
      <c r="C193" s="88"/>
      <c r="D193" s="90"/>
      <c r="E193" s="90"/>
      <c r="F193" s="90"/>
      <c r="G193" s="105"/>
      <c r="H193" s="90"/>
      <c r="I193" s="90"/>
    </row>
    <row r="194" spans="2:9" x14ac:dyDescent="0.25">
      <c r="B194" s="88"/>
      <c r="C194" s="88"/>
      <c r="D194" s="90"/>
      <c r="E194" s="90"/>
      <c r="F194" s="90"/>
      <c r="G194" s="105"/>
      <c r="H194" s="90"/>
      <c r="I194" s="90"/>
    </row>
    <row r="195" spans="2:9" x14ac:dyDescent="0.25">
      <c r="B195" s="88"/>
      <c r="C195" s="88"/>
      <c r="D195" s="90"/>
      <c r="E195" s="90"/>
      <c r="F195" s="90"/>
      <c r="G195" s="105"/>
      <c r="H195" s="90"/>
      <c r="I195" s="90"/>
    </row>
    <row r="196" spans="2:9" x14ac:dyDescent="0.25">
      <c r="B196" s="88"/>
      <c r="C196" s="88"/>
      <c r="D196" s="90"/>
      <c r="E196" s="90"/>
      <c r="F196" s="90"/>
      <c r="G196" s="105"/>
      <c r="H196" s="90"/>
      <c r="I196" s="90"/>
    </row>
    <row r="197" spans="2:9" x14ac:dyDescent="0.25">
      <c r="B197" s="88"/>
      <c r="C197" s="88"/>
      <c r="D197" s="90"/>
      <c r="E197" s="90"/>
      <c r="F197" s="90"/>
      <c r="G197" s="105"/>
      <c r="H197" s="90"/>
      <c r="I197" s="90"/>
    </row>
    <row r="198" spans="2:9" x14ac:dyDescent="0.25">
      <c r="B198" s="88"/>
      <c r="C198" s="88"/>
      <c r="D198" s="90"/>
      <c r="E198" s="90"/>
      <c r="F198" s="90"/>
      <c r="G198" s="105"/>
      <c r="H198" s="90"/>
      <c r="I198" s="90"/>
    </row>
    <row r="199" spans="2:9" x14ac:dyDescent="0.25">
      <c r="B199" s="88"/>
      <c r="C199" s="88"/>
      <c r="D199" s="90"/>
      <c r="E199" s="90"/>
      <c r="F199" s="90"/>
      <c r="G199" s="105"/>
      <c r="H199" s="90"/>
      <c r="I199" s="90"/>
    </row>
    <row r="200" spans="2:9" x14ac:dyDescent="0.25">
      <c r="B200" s="88"/>
      <c r="C200" s="88"/>
      <c r="D200" s="90"/>
      <c r="E200" s="90"/>
      <c r="F200" s="90"/>
      <c r="G200" s="105"/>
      <c r="H200" s="90"/>
      <c r="I200" s="90"/>
    </row>
    <row r="201" spans="2:9" x14ac:dyDescent="0.25">
      <c r="B201" s="88"/>
      <c r="C201" s="88"/>
      <c r="D201" s="90"/>
      <c r="E201" s="90"/>
      <c r="F201" s="90"/>
      <c r="G201" s="105"/>
      <c r="H201" s="90"/>
      <c r="I201" s="90"/>
    </row>
    <row r="202" spans="2:9" x14ac:dyDescent="0.25">
      <c r="B202" s="88"/>
      <c r="C202" s="88"/>
      <c r="D202" s="90"/>
      <c r="E202" s="90"/>
      <c r="F202" s="90"/>
      <c r="G202" s="105"/>
      <c r="H202" s="90"/>
      <c r="I202" s="90"/>
    </row>
    <row r="203" spans="2:9" x14ac:dyDescent="0.25">
      <c r="B203" s="88"/>
      <c r="C203" s="88"/>
      <c r="D203" s="90"/>
      <c r="E203" s="90"/>
      <c r="F203" s="90"/>
      <c r="G203" s="105"/>
      <c r="H203" s="90"/>
      <c r="I203" s="90"/>
    </row>
    <row r="204" spans="2:9" x14ac:dyDescent="0.25">
      <c r="B204" s="88"/>
      <c r="C204" s="88"/>
      <c r="D204" s="90"/>
      <c r="E204" s="90"/>
      <c r="F204" s="90"/>
      <c r="G204" s="105"/>
      <c r="H204" s="90"/>
      <c r="I204" s="90"/>
    </row>
    <row r="205" spans="2:9" x14ac:dyDescent="0.25">
      <c r="B205" s="88"/>
      <c r="C205" s="88"/>
      <c r="D205" s="90"/>
      <c r="E205" s="90"/>
      <c r="F205" s="90"/>
      <c r="G205" s="105"/>
      <c r="H205" s="90"/>
      <c r="I205" s="90"/>
    </row>
    <row r="206" spans="2:9" x14ac:dyDescent="0.25">
      <c r="B206" s="88"/>
      <c r="C206" s="88"/>
      <c r="D206" s="90"/>
      <c r="E206" s="90"/>
      <c r="F206" s="90"/>
      <c r="G206" s="105"/>
      <c r="H206" s="90"/>
      <c r="I206" s="90"/>
    </row>
    <row r="207" spans="2:9" x14ac:dyDescent="0.25">
      <c r="B207" s="88"/>
      <c r="C207" s="88"/>
      <c r="D207" s="90"/>
      <c r="E207" s="90"/>
      <c r="F207" s="90"/>
      <c r="G207" s="105"/>
      <c r="H207" s="90"/>
      <c r="I207" s="90"/>
    </row>
    <row r="208" spans="2:9" x14ac:dyDescent="0.25">
      <c r="B208" s="88"/>
      <c r="C208" s="88"/>
      <c r="D208" s="90"/>
      <c r="E208" s="90"/>
      <c r="F208" s="90"/>
      <c r="G208" s="105"/>
      <c r="H208" s="90"/>
      <c r="I208" s="90"/>
    </row>
    <row r="209" spans="2:9" x14ac:dyDescent="0.25">
      <c r="B209" s="88"/>
      <c r="C209" s="88"/>
      <c r="D209" s="90"/>
      <c r="E209" s="90"/>
      <c r="F209" s="90"/>
      <c r="G209" s="105"/>
      <c r="H209" s="90"/>
      <c r="I209" s="90"/>
    </row>
    <row r="210" spans="2:9" x14ac:dyDescent="0.25">
      <c r="B210" s="88"/>
      <c r="C210" s="88"/>
      <c r="D210" s="90"/>
      <c r="E210" s="90"/>
      <c r="F210" s="90"/>
      <c r="G210" s="105"/>
      <c r="H210" s="90"/>
      <c r="I210" s="90"/>
    </row>
    <row r="211" spans="2:9" x14ac:dyDescent="0.25">
      <c r="B211" s="88"/>
      <c r="C211" s="88"/>
      <c r="D211" s="90"/>
      <c r="E211" s="90"/>
      <c r="F211" s="90"/>
      <c r="G211" s="105"/>
      <c r="H211" s="90"/>
      <c r="I211" s="90"/>
    </row>
    <row r="212" spans="2:9" x14ac:dyDescent="0.25">
      <c r="B212" s="88"/>
      <c r="C212" s="88"/>
      <c r="D212" s="90"/>
      <c r="E212" s="90"/>
      <c r="F212" s="90"/>
      <c r="G212" s="105"/>
      <c r="H212" s="90"/>
      <c r="I212" s="90"/>
    </row>
    <row r="213" spans="2:9" x14ac:dyDescent="0.25">
      <c r="B213" s="88"/>
      <c r="C213" s="88"/>
      <c r="D213" s="90"/>
      <c r="E213" s="90"/>
      <c r="F213" s="90"/>
      <c r="G213" s="105"/>
      <c r="H213" s="90"/>
      <c r="I213" s="90"/>
    </row>
    <row r="214" spans="2:9" x14ac:dyDescent="0.25">
      <c r="B214" s="88"/>
      <c r="C214" s="88"/>
      <c r="D214" s="90"/>
      <c r="E214" s="90"/>
      <c r="F214" s="90"/>
      <c r="G214" s="105"/>
      <c r="H214" s="90"/>
      <c r="I214" s="90"/>
    </row>
    <row r="215" spans="2:9" x14ac:dyDescent="0.25">
      <c r="B215" s="88"/>
      <c r="C215" s="88"/>
      <c r="D215" s="90"/>
      <c r="E215" s="90"/>
      <c r="F215" s="90"/>
      <c r="G215" s="105"/>
      <c r="H215" s="90"/>
      <c r="I215" s="90"/>
    </row>
    <row r="216" spans="2:9" x14ac:dyDescent="0.25">
      <c r="B216" s="88"/>
      <c r="C216" s="88"/>
      <c r="D216" s="90"/>
      <c r="E216" s="90"/>
      <c r="F216" s="90"/>
      <c r="G216" s="105"/>
      <c r="H216" s="90"/>
      <c r="I216" s="90"/>
    </row>
    <row r="217" spans="2:9" x14ac:dyDescent="0.25">
      <c r="B217" s="88"/>
      <c r="C217" s="88"/>
      <c r="D217" s="90"/>
      <c r="E217" s="90"/>
      <c r="F217" s="90"/>
      <c r="G217" s="105"/>
      <c r="H217" s="90"/>
      <c r="I217" s="90"/>
    </row>
    <row r="218" spans="2:9" x14ac:dyDescent="0.25">
      <c r="B218" s="88"/>
      <c r="C218" s="88"/>
      <c r="D218" s="90"/>
      <c r="E218" s="90"/>
      <c r="F218" s="90"/>
      <c r="G218" s="105"/>
      <c r="H218" s="90"/>
      <c r="I218" s="90"/>
    </row>
    <row r="219" spans="2:9" x14ac:dyDescent="0.25">
      <c r="B219" s="88"/>
      <c r="C219" s="88"/>
      <c r="D219" s="90"/>
      <c r="E219" s="90"/>
      <c r="F219" s="90"/>
      <c r="G219" s="105"/>
      <c r="H219" s="90"/>
      <c r="I219" s="90"/>
    </row>
    <row r="220" spans="2:9" x14ac:dyDescent="0.25">
      <c r="B220" s="88"/>
      <c r="C220" s="88"/>
      <c r="D220" s="90"/>
      <c r="E220" s="90"/>
      <c r="F220" s="90"/>
      <c r="G220" s="105"/>
      <c r="H220" s="90"/>
      <c r="I220" s="90"/>
    </row>
    <row r="221" spans="2:9" x14ac:dyDescent="0.25">
      <c r="B221" s="88"/>
      <c r="C221" s="88"/>
      <c r="D221" s="90"/>
      <c r="E221" s="90"/>
      <c r="F221" s="90"/>
      <c r="G221" s="105"/>
      <c r="H221" s="90"/>
      <c r="I221" s="90"/>
    </row>
    <row r="222" spans="2:9" x14ac:dyDescent="0.25">
      <c r="B222" s="88"/>
      <c r="C222" s="88"/>
      <c r="D222" s="90"/>
      <c r="E222" s="90"/>
      <c r="F222" s="90"/>
      <c r="G222" s="105"/>
      <c r="H222" s="90"/>
      <c r="I222" s="90"/>
    </row>
    <row r="223" spans="2:9" x14ac:dyDescent="0.25">
      <c r="B223" s="88"/>
      <c r="C223" s="88"/>
      <c r="D223" s="90"/>
      <c r="E223" s="90"/>
      <c r="F223" s="90"/>
      <c r="G223" s="105"/>
      <c r="H223" s="90"/>
      <c r="I223" s="90"/>
    </row>
    <row r="224" spans="2:9" x14ac:dyDescent="0.25">
      <c r="B224" s="88"/>
      <c r="C224" s="88"/>
      <c r="D224" s="90"/>
      <c r="E224" s="90"/>
      <c r="F224" s="90"/>
      <c r="G224" s="105"/>
      <c r="H224" s="90"/>
      <c r="I224" s="90"/>
    </row>
    <row r="225" spans="2:9" x14ac:dyDescent="0.25">
      <c r="B225" s="88"/>
      <c r="C225" s="88"/>
      <c r="D225" s="90"/>
      <c r="E225" s="90"/>
      <c r="F225" s="90"/>
      <c r="G225" s="105"/>
      <c r="H225" s="90"/>
      <c r="I225" s="90"/>
    </row>
    <row r="226" spans="2:9" x14ac:dyDescent="0.25">
      <c r="B226" s="88"/>
      <c r="C226" s="88"/>
      <c r="D226" s="90"/>
      <c r="E226" s="90"/>
      <c r="F226" s="90"/>
      <c r="G226" s="105"/>
      <c r="H226" s="90"/>
      <c r="I226" s="90"/>
    </row>
    <row r="227" spans="2:9" x14ac:dyDescent="0.25">
      <c r="B227" s="88"/>
      <c r="C227" s="88"/>
      <c r="D227" s="90"/>
      <c r="E227" s="90"/>
      <c r="F227" s="90"/>
      <c r="G227" s="105"/>
      <c r="H227" s="90"/>
      <c r="I227" s="90"/>
    </row>
    <row r="228" spans="2:9" x14ac:dyDescent="0.25">
      <c r="B228" s="88"/>
      <c r="C228" s="88"/>
      <c r="D228" s="90"/>
      <c r="E228" s="90"/>
      <c r="F228" s="90"/>
      <c r="G228" s="105"/>
      <c r="H228" s="90"/>
      <c r="I228" s="90"/>
    </row>
    <row r="229" spans="2:9" x14ac:dyDescent="0.25">
      <c r="B229" s="88"/>
      <c r="C229" s="88"/>
      <c r="D229" s="90"/>
      <c r="E229" s="90"/>
      <c r="F229" s="90"/>
      <c r="G229" s="105"/>
      <c r="H229" s="90"/>
      <c r="I229" s="90"/>
    </row>
    <row r="230" spans="2:9" x14ac:dyDescent="0.25">
      <c r="B230" s="88"/>
      <c r="C230" s="88"/>
      <c r="D230" s="90"/>
      <c r="E230" s="90"/>
      <c r="F230" s="90"/>
      <c r="G230" s="105"/>
      <c r="H230" s="90"/>
      <c r="I230" s="90"/>
    </row>
    <row r="231" spans="2:9" x14ac:dyDescent="0.25">
      <c r="B231" s="88"/>
      <c r="C231" s="88"/>
      <c r="D231" s="90"/>
      <c r="E231" s="90"/>
      <c r="F231" s="90"/>
      <c r="G231" s="105"/>
      <c r="H231" s="90"/>
      <c r="I231" s="90"/>
    </row>
    <row r="232" spans="2:9" x14ac:dyDescent="0.25">
      <c r="B232" s="88"/>
      <c r="C232" s="88"/>
      <c r="D232" s="90"/>
      <c r="E232" s="90"/>
      <c r="F232" s="90"/>
      <c r="G232" s="105"/>
      <c r="H232" s="90"/>
      <c r="I232" s="90"/>
    </row>
    <row r="233" spans="2:9" x14ac:dyDescent="0.25">
      <c r="B233" s="88"/>
      <c r="C233" s="88"/>
      <c r="D233" s="90"/>
      <c r="E233" s="90"/>
      <c r="F233" s="90"/>
      <c r="G233" s="105"/>
      <c r="H233" s="90"/>
      <c r="I233" s="90"/>
    </row>
    <row r="234" spans="2:9" x14ac:dyDescent="0.25">
      <c r="B234" s="88"/>
      <c r="C234" s="88"/>
      <c r="D234" s="90"/>
      <c r="E234" s="90"/>
      <c r="F234" s="90"/>
      <c r="G234" s="105"/>
      <c r="H234" s="90"/>
      <c r="I234" s="90"/>
    </row>
    <row r="235" spans="2:9" x14ac:dyDescent="0.25">
      <c r="B235" s="88"/>
      <c r="C235" s="88"/>
      <c r="D235" s="90"/>
      <c r="E235" s="90"/>
      <c r="F235" s="90"/>
      <c r="G235" s="105"/>
      <c r="H235" s="90"/>
      <c r="I235" s="90"/>
    </row>
    <row r="236" spans="2:9" x14ac:dyDescent="0.25">
      <c r="B236" s="88"/>
      <c r="C236" s="88"/>
      <c r="D236" s="90"/>
      <c r="E236" s="90"/>
      <c r="F236" s="90"/>
      <c r="G236" s="105"/>
      <c r="H236" s="90"/>
      <c r="I236" s="90"/>
    </row>
    <row r="237" spans="2:9" x14ac:dyDescent="0.25">
      <c r="B237" s="88"/>
      <c r="C237" s="88"/>
      <c r="D237" s="90"/>
      <c r="E237" s="90"/>
      <c r="F237" s="90"/>
      <c r="G237" s="105"/>
      <c r="H237" s="90"/>
      <c r="I237" s="90"/>
    </row>
    <row r="238" spans="2:9" x14ac:dyDescent="0.25">
      <c r="B238" s="88"/>
      <c r="C238" s="88"/>
      <c r="D238" s="90"/>
      <c r="E238" s="90"/>
      <c r="F238" s="90"/>
      <c r="G238" s="105"/>
      <c r="H238" s="90"/>
      <c r="I238" s="90"/>
    </row>
    <row r="239" spans="2:9" x14ac:dyDescent="0.25">
      <c r="B239" s="88"/>
      <c r="C239" s="88"/>
      <c r="D239" s="90"/>
      <c r="E239" s="90"/>
      <c r="F239" s="90"/>
      <c r="G239" s="105"/>
      <c r="H239" s="90"/>
      <c r="I239" s="90"/>
    </row>
    <row r="240" spans="2:9" x14ac:dyDescent="0.25">
      <c r="B240" s="88"/>
      <c r="C240" s="88"/>
      <c r="D240" s="90"/>
      <c r="E240" s="90"/>
      <c r="F240" s="90"/>
      <c r="G240" s="105"/>
      <c r="H240" s="90"/>
      <c r="I240" s="90"/>
    </row>
    <row r="241" spans="2:9" x14ac:dyDescent="0.25">
      <c r="B241" s="88"/>
      <c r="C241" s="88"/>
      <c r="D241" s="90"/>
      <c r="E241" s="90"/>
      <c r="F241" s="90"/>
      <c r="G241" s="105"/>
      <c r="H241" s="90"/>
      <c r="I241" s="90"/>
    </row>
    <row r="242" spans="2:9" x14ac:dyDescent="0.25">
      <c r="B242" s="88"/>
      <c r="C242" s="88"/>
      <c r="D242" s="90"/>
      <c r="E242" s="90"/>
      <c r="F242" s="90"/>
      <c r="G242" s="105"/>
      <c r="H242" s="90"/>
      <c r="I242" s="90"/>
    </row>
    <row r="243" spans="2:9" x14ac:dyDescent="0.25">
      <c r="B243" s="88"/>
      <c r="C243" s="88"/>
      <c r="D243" s="90"/>
      <c r="E243" s="90"/>
      <c r="F243" s="90"/>
      <c r="G243" s="105"/>
      <c r="H243" s="90"/>
      <c r="I243" s="90"/>
    </row>
    <row r="244" spans="2:9" x14ac:dyDescent="0.25">
      <c r="B244" s="88"/>
      <c r="C244" s="88"/>
      <c r="D244" s="90"/>
      <c r="E244" s="90"/>
      <c r="F244" s="90"/>
      <c r="G244" s="105"/>
      <c r="H244" s="90"/>
      <c r="I244" s="90"/>
    </row>
    <row r="245" spans="2:9" x14ac:dyDescent="0.25">
      <c r="B245" s="88"/>
      <c r="C245" s="88"/>
      <c r="D245" s="90"/>
      <c r="E245" s="90"/>
      <c r="F245" s="90"/>
      <c r="G245" s="105"/>
      <c r="H245" s="90"/>
      <c r="I245" s="90"/>
    </row>
    <row r="246" spans="2:9" x14ac:dyDescent="0.25">
      <c r="B246" s="88"/>
      <c r="C246" s="88"/>
      <c r="D246" s="90"/>
      <c r="E246" s="90"/>
      <c r="F246" s="90"/>
      <c r="G246" s="105"/>
      <c r="H246" s="90"/>
      <c r="I246" s="90"/>
    </row>
    <row r="247" spans="2:9" x14ac:dyDescent="0.25">
      <c r="B247" s="88"/>
      <c r="C247" s="88"/>
      <c r="D247" s="90"/>
      <c r="E247" s="90"/>
      <c r="F247" s="90"/>
      <c r="G247" s="105"/>
      <c r="H247" s="90"/>
      <c r="I247" s="90"/>
    </row>
    <row r="248" spans="2:9" x14ac:dyDescent="0.25">
      <c r="B248" s="88"/>
      <c r="C248" s="88"/>
      <c r="D248" s="90"/>
      <c r="E248" s="90"/>
      <c r="F248" s="90"/>
      <c r="G248" s="105"/>
      <c r="H248" s="90"/>
      <c r="I248" s="90"/>
    </row>
    <row r="249" spans="2:9" x14ac:dyDescent="0.25">
      <c r="B249" s="88"/>
      <c r="C249" s="88"/>
      <c r="D249" s="90"/>
      <c r="E249" s="90"/>
      <c r="F249" s="90"/>
      <c r="G249" s="105"/>
      <c r="H249" s="90"/>
      <c r="I249" s="90"/>
    </row>
    <row r="250" spans="2:9" x14ac:dyDescent="0.25">
      <c r="B250" s="88"/>
      <c r="C250" s="88"/>
      <c r="D250" s="90"/>
      <c r="E250" s="90"/>
      <c r="F250" s="90"/>
      <c r="G250" s="105"/>
      <c r="H250" s="90"/>
      <c r="I250" s="90"/>
    </row>
    <row r="251" spans="2:9" x14ac:dyDescent="0.25">
      <c r="B251" s="88"/>
      <c r="C251" s="88"/>
      <c r="D251" s="90"/>
      <c r="E251" s="90"/>
      <c r="F251" s="90"/>
      <c r="G251" s="105"/>
      <c r="H251" s="90"/>
      <c r="I251" s="90"/>
    </row>
    <row r="252" spans="2:9" x14ac:dyDescent="0.25">
      <c r="B252" s="88"/>
      <c r="C252" s="88"/>
      <c r="D252" s="90"/>
      <c r="E252" s="90"/>
      <c r="F252" s="90"/>
      <c r="G252" s="105"/>
      <c r="H252" s="90"/>
      <c r="I252" s="90"/>
    </row>
    <row r="253" spans="2:9" x14ac:dyDescent="0.25">
      <c r="B253" s="88"/>
      <c r="C253" s="88"/>
      <c r="D253" s="90"/>
      <c r="E253" s="90"/>
      <c r="F253" s="90"/>
      <c r="G253" s="105"/>
      <c r="H253" s="90"/>
      <c r="I253" s="90"/>
    </row>
    <row r="254" spans="2:9" x14ac:dyDescent="0.25">
      <c r="B254" s="88"/>
      <c r="C254" s="88"/>
      <c r="D254" s="90"/>
      <c r="E254" s="90"/>
      <c r="F254" s="90"/>
      <c r="G254" s="105"/>
      <c r="H254" s="90"/>
      <c r="I254" s="90"/>
    </row>
    <row r="255" spans="2:9" x14ac:dyDescent="0.25">
      <c r="B255" s="88"/>
      <c r="C255" s="88"/>
      <c r="D255" s="90"/>
      <c r="E255" s="90"/>
      <c r="F255" s="90"/>
      <c r="G255" s="105"/>
      <c r="H255" s="90"/>
      <c r="I255" s="90"/>
    </row>
    <row r="256" spans="2:9" x14ac:dyDescent="0.25">
      <c r="B256" s="88"/>
      <c r="C256" s="88"/>
      <c r="D256" s="90"/>
      <c r="E256" s="90"/>
      <c r="F256" s="90"/>
      <c r="G256" s="105"/>
      <c r="H256" s="90"/>
      <c r="I256" s="90"/>
    </row>
    <row r="257" spans="2:9" x14ac:dyDescent="0.25">
      <c r="B257" s="88"/>
      <c r="C257" s="88"/>
      <c r="D257" s="90"/>
      <c r="E257" s="90"/>
      <c r="F257" s="90"/>
      <c r="G257" s="105"/>
      <c r="H257" s="90"/>
      <c r="I257" s="90"/>
    </row>
    <row r="258" spans="2:9" x14ac:dyDescent="0.25">
      <c r="B258" s="88"/>
      <c r="C258" s="88"/>
      <c r="D258" s="90"/>
      <c r="E258" s="90"/>
      <c r="F258" s="90"/>
      <c r="G258" s="105"/>
      <c r="H258" s="90"/>
      <c r="I258" s="90"/>
    </row>
    <row r="259" spans="2:9" x14ac:dyDescent="0.25">
      <c r="B259" s="88"/>
      <c r="C259" s="88"/>
      <c r="D259" s="90"/>
      <c r="E259" s="90"/>
      <c r="F259" s="90"/>
      <c r="G259" s="105"/>
      <c r="H259" s="90"/>
      <c r="I259" s="90"/>
    </row>
    <row r="260" spans="2:9" x14ac:dyDescent="0.25">
      <c r="B260" s="88"/>
      <c r="C260" s="88"/>
      <c r="D260" s="90"/>
      <c r="E260" s="90"/>
      <c r="F260" s="90"/>
      <c r="G260" s="105"/>
      <c r="H260" s="90"/>
      <c r="I260" s="90"/>
    </row>
    <row r="261" spans="2:9" x14ac:dyDescent="0.25">
      <c r="B261" s="88"/>
      <c r="C261" s="88"/>
      <c r="D261" s="90"/>
      <c r="E261" s="90"/>
      <c r="F261" s="90"/>
      <c r="G261" s="105"/>
      <c r="H261" s="90"/>
      <c r="I261" s="90"/>
    </row>
    <row r="262" spans="2:9" x14ac:dyDescent="0.25">
      <c r="B262" s="88"/>
      <c r="C262" s="88"/>
      <c r="D262" s="90"/>
      <c r="E262" s="90"/>
      <c r="F262" s="90"/>
      <c r="G262" s="105"/>
      <c r="H262" s="90"/>
      <c r="I262" s="90"/>
    </row>
    <row r="263" spans="2:9" x14ac:dyDescent="0.25">
      <c r="B263" s="88"/>
      <c r="C263" s="88"/>
      <c r="D263" s="90"/>
      <c r="E263" s="90"/>
      <c r="F263" s="90"/>
      <c r="G263" s="105"/>
      <c r="H263" s="90"/>
      <c r="I263" s="90"/>
    </row>
    <row r="264" spans="2:9" x14ac:dyDescent="0.25">
      <c r="B264" s="88"/>
      <c r="C264" s="88"/>
      <c r="D264" s="90"/>
      <c r="E264" s="90"/>
      <c r="F264" s="90"/>
      <c r="G264" s="105"/>
      <c r="H264" s="90"/>
      <c r="I264" s="90"/>
    </row>
    <row r="265" spans="2:9" x14ac:dyDescent="0.25">
      <c r="B265" s="88"/>
      <c r="C265" s="88"/>
      <c r="D265" s="90"/>
      <c r="E265" s="90"/>
      <c r="F265" s="90"/>
      <c r="G265" s="105"/>
      <c r="H265" s="90"/>
      <c r="I265" s="90"/>
    </row>
    <row r="266" spans="2:9" x14ac:dyDescent="0.25">
      <c r="B266" s="88"/>
      <c r="C266" s="88"/>
      <c r="D266" s="90"/>
      <c r="E266" s="90"/>
      <c r="F266" s="90"/>
      <c r="G266" s="105"/>
      <c r="H266" s="90"/>
      <c r="I266" s="90"/>
    </row>
    <row r="267" spans="2:9" x14ac:dyDescent="0.25">
      <c r="B267" s="88"/>
      <c r="C267" s="88"/>
      <c r="D267" s="90"/>
      <c r="E267" s="90"/>
      <c r="F267" s="90"/>
      <c r="G267" s="105"/>
      <c r="H267" s="90"/>
      <c r="I267" s="90"/>
    </row>
    <row r="268" spans="2:9" x14ac:dyDescent="0.25">
      <c r="B268" s="88"/>
      <c r="C268" s="88"/>
      <c r="D268" s="90"/>
      <c r="E268" s="90"/>
      <c r="F268" s="90"/>
      <c r="G268" s="105"/>
      <c r="H268" s="90"/>
      <c r="I268" s="90"/>
    </row>
    <row r="269" spans="2:9" x14ac:dyDescent="0.25">
      <c r="B269" s="88"/>
      <c r="C269" s="88"/>
      <c r="D269" s="90"/>
      <c r="E269" s="90"/>
      <c r="F269" s="90"/>
      <c r="G269" s="105"/>
      <c r="H269" s="90"/>
      <c r="I269" s="90"/>
    </row>
    <row r="270" spans="2:9" x14ac:dyDescent="0.25">
      <c r="B270" s="88"/>
      <c r="C270" s="88"/>
      <c r="D270" s="90"/>
      <c r="E270" s="90"/>
      <c r="F270" s="90"/>
      <c r="G270" s="105"/>
      <c r="H270" s="90"/>
      <c r="I270" s="90"/>
    </row>
    <row r="271" spans="2:9" x14ac:dyDescent="0.25">
      <c r="B271" s="88"/>
      <c r="C271" s="88"/>
      <c r="D271" s="90"/>
      <c r="E271" s="90"/>
      <c r="F271" s="90"/>
      <c r="G271" s="105"/>
      <c r="H271" s="90"/>
      <c r="I271" s="90"/>
    </row>
    <row r="272" spans="2:9" x14ac:dyDescent="0.25">
      <c r="B272" s="88"/>
      <c r="C272" s="88"/>
      <c r="D272" s="90"/>
      <c r="E272" s="90"/>
      <c r="F272" s="90"/>
      <c r="G272" s="105"/>
      <c r="H272" s="90"/>
      <c r="I272" s="90"/>
    </row>
    <row r="273" spans="2:9" x14ac:dyDescent="0.25">
      <c r="B273" s="88"/>
      <c r="C273" s="88"/>
      <c r="D273" s="90"/>
      <c r="E273" s="90"/>
      <c r="F273" s="90"/>
      <c r="G273" s="105"/>
      <c r="H273" s="90"/>
      <c r="I273" s="90"/>
    </row>
    <row r="274" spans="2:9" x14ac:dyDescent="0.25">
      <c r="B274" s="88"/>
      <c r="C274" s="88"/>
      <c r="D274" s="90"/>
      <c r="E274" s="90"/>
      <c r="F274" s="90"/>
      <c r="G274" s="105"/>
      <c r="H274" s="90"/>
      <c r="I274" s="90"/>
    </row>
    <row r="275" spans="2:9" x14ac:dyDescent="0.25">
      <c r="B275" s="88"/>
      <c r="C275" s="88"/>
      <c r="D275" s="90"/>
      <c r="E275" s="90"/>
      <c r="F275" s="90"/>
      <c r="G275" s="105"/>
      <c r="H275" s="90"/>
      <c r="I275" s="90"/>
    </row>
    <row r="276" spans="2:9" x14ac:dyDescent="0.25">
      <c r="B276" s="88"/>
      <c r="C276" s="88"/>
      <c r="D276" s="90"/>
      <c r="E276" s="90"/>
      <c r="F276" s="90"/>
      <c r="G276" s="105"/>
      <c r="H276" s="90"/>
      <c r="I276" s="90"/>
    </row>
    <row r="277" spans="2:9" x14ac:dyDescent="0.25">
      <c r="B277" s="88"/>
      <c r="C277" s="88"/>
      <c r="D277" s="90"/>
      <c r="E277" s="90"/>
      <c r="F277" s="90"/>
      <c r="G277" s="105"/>
      <c r="H277" s="90"/>
      <c r="I277" s="90"/>
    </row>
    <row r="278" spans="2:9" x14ac:dyDescent="0.25">
      <c r="B278" s="88"/>
      <c r="C278" s="88"/>
      <c r="D278" s="90"/>
      <c r="E278" s="90"/>
      <c r="F278" s="90"/>
      <c r="G278" s="105"/>
      <c r="H278" s="90"/>
      <c r="I278" s="90"/>
    </row>
    <row r="279" spans="2:9" x14ac:dyDescent="0.25">
      <c r="B279" s="88"/>
      <c r="C279" s="88"/>
      <c r="D279" s="90"/>
      <c r="E279" s="90"/>
      <c r="F279" s="90"/>
      <c r="G279" s="105"/>
      <c r="H279" s="90"/>
      <c r="I279" s="90"/>
    </row>
    <row r="280" spans="2:9" x14ac:dyDescent="0.25">
      <c r="B280" s="88"/>
      <c r="C280" s="88"/>
      <c r="D280" s="90"/>
      <c r="E280" s="90"/>
      <c r="F280" s="90"/>
      <c r="G280" s="105"/>
      <c r="H280" s="90"/>
      <c r="I280" s="90"/>
    </row>
    <row r="281" spans="2:9" x14ac:dyDescent="0.25">
      <c r="B281" s="88"/>
      <c r="C281" s="88"/>
      <c r="D281" s="90"/>
      <c r="E281" s="90"/>
      <c r="F281" s="90"/>
      <c r="G281" s="105"/>
      <c r="H281" s="90"/>
      <c r="I281" s="90"/>
    </row>
    <row r="282" spans="2:9" x14ac:dyDescent="0.25">
      <c r="B282" s="88"/>
      <c r="C282" s="88"/>
      <c r="D282" s="90"/>
      <c r="E282" s="90"/>
      <c r="F282" s="90"/>
      <c r="G282" s="105"/>
      <c r="H282" s="90"/>
      <c r="I282" s="90"/>
    </row>
    <row r="283" spans="2:9" x14ac:dyDescent="0.25">
      <c r="B283" s="88"/>
      <c r="C283" s="88"/>
      <c r="D283" s="90"/>
      <c r="E283" s="90"/>
      <c r="F283" s="90"/>
      <c r="G283" s="105"/>
      <c r="H283" s="90"/>
      <c r="I283" s="90"/>
    </row>
    <row r="284" spans="2:9" x14ac:dyDescent="0.25">
      <c r="B284" s="88"/>
      <c r="C284" s="88"/>
      <c r="D284" s="90"/>
      <c r="E284" s="90"/>
      <c r="F284" s="90"/>
      <c r="G284" s="105"/>
      <c r="H284" s="90"/>
      <c r="I284" s="90"/>
    </row>
    <row r="285" spans="2:9" x14ac:dyDescent="0.25">
      <c r="B285" s="88"/>
      <c r="C285" s="88"/>
      <c r="D285" s="90"/>
      <c r="E285" s="90"/>
      <c r="F285" s="90"/>
      <c r="G285" s="105"/>
      <c r="H285" s="90"/>
      <c r="I285" s="90"/>
    </row>
    <row r="286" spans="2:9" x14ac:dyDescent="0.25">
      <c r="B286" s="88"/>
      <c r="C286" s="88"/>
      <c r="D286" s="90"/>
      <c r="E286" s="90"/>
      <c r="F286" s="90"/>
      <c r="G286" s="105"/>
      <c r="H286" s="90"/>
      <c r="I286" s="90"/>
    </row>
    <row r="287" spans="2:9" x14ac:dyDescent="0.25">
      <c r="B287" s="88"/>
      <c r="C287" s="88"/>
      <c r="D287" s="90"/>
      <c r="E287" s="90"/>
      <c r="F287" s="90"/>
      <c r="G287" s="105"/>
      <c r="H287" s="90"/>
      <c r="I287" s="90"/>
    </row>
    <row r="288" spans="2:9" x14ac:dyDescent="0.25">
      <c r="B288" s="88"/>
      <c r="C288" s="88"/>
      <c r="D288" s="90"/>
      <c r="E288" s="90"/>
      <c r="F288" s="90"/>
      <c r="G288" s="105"/>
      <c r="H288" s="90"/>
      <c r="I288" s="90"/>
    </row>
    <row r="289" spans="2:9" x14ac:dyDescent="0.25">
      <c r="B289" s="88"/>
      <c r="C289" s="88"/>
      <c r="D289" s="90"/>
      <c r="E289" s="90"/>
      <c r="F289" s="90"/>
      <c r="G289" s="105"/>
      <c r="H289" s="90"/>
      <c r="I289" s="90"/>
    </row>
    <row r="290" spans="2:9" x14ac:dyDescent="0.25">
      <c r="B290" s="88"/>
      <c r="C290" s="88"/>
      <c r="D290" s="90"/>
      <c r="E290" s="90"/>
      <c r="F290" s="90"/>
      <c r="G290" s="105"/>
      <c r="H290" s="90"/>
      <c r="I290" s="90"/>
    </row>
    <row r="291" spans="2:9" x14ac:dyDescent="0.25">
      <c r="B291" s="88"/>
      <c r="C291" s="88"/>
      <c r="D291" s="90"/>
      <c r="E291" s="90"/>
      <c r="F291" s="90"/>
      <c r="G291" s="105"/>
      <c r="H291" s="90"/>
      <c r="I291" s="90"/>
    </row>
    <row r="292" spans="2:9" x14ac:dyDescent="0.25">
      <c r="B292" s="88"/>
      <c r="C292" s="88"/>
      <c r="D292" s="90"/>
      <c r="E292" s="90"/>
      <c r="F292" s="90"/>
      <c r="G292" s="105"/>
      <c r="H292" s="90"/>
      <c r="I292" s="90"/>
    </row>
    <row r="293" spans="2:9" x14ac:dyDescent="0.25">
      <c r="B293" s="88"/>
      <c r="C293" s="88"/>
      <c r="D293" s="90"/>
      <c r="E293" s="90"/>
      <c r="F293" s="90"/>
      <c r="G293" s="105"/>
      <c r="H293" s="90"/>
      <c r="I293" s="90"/>
    </row>
    <row r="294" spans="2:9" x14ac:dyDescent="0.25">
      <c r="B294" s="88"/>
      <c r="C294" s="88"/>
      <c r="D294" s="90"/>
      <c r="E294" s="90"/>
      <c r="F294" s="90"/>
      <c r="G294" s="105"/>
      <c r="H294" s="90"/>
      <c r="I294" s="90"/>
    </row>
    <row r="295" spans="2:9" x14ac:dyDescent="0.25">
      <c r="B295" s="88"/>
      <c r="C295" s="88"/>
      <c r="D295" s="90"/>
      <c r="E295" s="90"/>
      <c r="F295" s="90"/>
      <c r="G295" s="105"/>
      <c r="H295" s="90"/>
      <c r="I295" s="90"/>
    </row>
    <row r="296" spans="2:9" x14ac:dyDescent="0.25">
      <c r="B296" s="88"/>
      <c r="C296" s="88"/>
      <c r="D296" s="90"/>
      <c r="E296" s="90"/>
      <c r="F296" s="90"/>
      <c r="G296" s="105"/>
      <c r="H296" s="90"/>
      <c r="I296" s="90"/>
    </row>
    <row r="297" spans="2:9" x14ac:dyDescent="0.25">
      <c r="B297" s="88"/>
      <c r="C297" s="88"/>
      <c r="D297" s="90"/>
      <c r="E297" s="90"/>
      <c r="F297" s="90"/>
      <c r="G297" s="105"/>
      <c r="H297" s="90"/>
      <c r="I297" s="90"/>
    </row>
    <row r="298" spans="2:9" x14ac:dyDescent="0.25">
      <c r="B298" s="88"/>
      <c r="C298" s="88"/>
      <c r="D298" s="90"/>
      <c r="E298" s="90"/>
      <c r="F298" s="90"/>
      <c r="G298" s="105"/>
      <c r="H298" s="90"/>
      <c r="I298" s="90"/>
    </row>
    <row r="299" spans="2:9" x14ac:dyDescent="0.25">
      <c r="B299" s="88"/>
      <c r="C299" s="88"/>
      <c r="D299" s="90"/>
      <c r="E299" s="90"/>
      <c r="F299" s="90"/>
      <c r="G299" s="105"/>
      <c r="H299" s="90"/>
      <c r="I299" s="90"/>
    </row>
    <row r="300" spans="2:9" x14ac:dyDescent="0.25">
      <c r="B300" s="88"/>
      <c r="C300" s="88"/>
      <c r="D300" s="90"/>
      <c r="E300" s="90"/>
      <c r="F300" s="90"/>
      <c r="G300" s="105"/>
      <c r="H300" s="90"/>
      <c r="I300" s="90"/>
    </row>
    <row r="301" spans="2:9" x14ac:dyDescent="0.25">
      <c r="B301" s="88"/>
      <c r="C301" s="88"/>
      <c r="D301" s="90"/>
      <c r="E301" s="90"/>
      <c r="F301" s="90"/>
      <c r="G301" s="105"/>
      <c r="H301" s="90"/>
      <c r="I301" s="90"/>
    </row>
    <row r="302" spans="2:9" x14ac:dyDescent="0.25">
      <c r="B302" s="88"/>
      <c r="C302" s="88"/>
      <c r="D302" s="90"/>
      <c r="E302" s="90"/>
      <c r="F302" s="90"/>
      <c r="G302" s="105"/>
      <c r="H302" s="90"/>
      <c r="I302" s="90"/>
    </row>
    <row r="303" spans="2:9" x14ac:dyDescent="0.25">
      <c r="B303" s="88"/>
      <c r="C303" s="88"/>
      <c r="D303" s="90"/>
      <c r="E303" s="90"/>
      <c r="F303" s="90"/>
      <c r="G303" s="105"/>
      <c r="H303" s="90"/>
      <c r="I303" s="90"/>
    </row>
    <row r="304" spans="2:9" x14ac:dyDescent="0.25">
      <c r="B304" s="88"/>
      <c r="C304" s="88"/>
      <c r="D304" s="90"/>
      <c r="E304" s="90"/>
      <c r="F304" s="90"/>
      <c r="G304" s="105"/>
      <c r="H304" s="90"/>
      <c r="I304" s="90"/>
    </row>
    <row r="305" spans="2:9" x14ac:dyDescent="0.25">
      <c r="B305" s="88"/>
      <c r="C305" s="88"/>
      <c r="D305" s="90"/>
      <c r="E305" s="90"/>
      <c r="F305" s="90"/>
      <c r="G305" s="105"/>
      <c r="H305" s="90"/>
      <c r="I305" s="90"/>
    </row>
    <row r="306" spans="2:9" x14ac:dyDescent="0.25">
      <c r="B306" s="88"/>
      <c r="C306" s="88"/>
      <c r="D306" s="90"/>
      <c r="E306" s="90"/>
      <c r="F306" s="90"/>
      <c r="G306" s="105"/>
      <c r="H306" s="90"/>
      <c r="I306" s="90"/>
    </row>
    <row r="307" spans="2:9" x14ac:dyDescent="0.25">
      <c r="B307" s="88"/>
      <c r="C307" s="88"/>
      <c r="D307" s="90"/>
      <c r="E307" s="90"/>
      <c r="F307" s="90"/>
      <c r="G307" s="105"/>
      <c r="H307" s="90"/>
      <c r="I307" s="90"/>
    </row>
    <row r="308" spans="2:9" x14ac:dyDescent="0.25">
      <c r="B308" s="88"/>
      <c r="C308" s="88"/>
      <c r="D308" s="90"/>
      <c r="E308" s="90"/>
      <c r="F308" s="90"/>
      <c r="G308" s="105"/>
      <c r="H308" s="90"/>
      <c r="I308" s="90"/>
    </row>
    <row r="309" spans="2:9" x14ac:dyDescent="0.25">
      <c r="B309" s="88"/>
      <c r="C309" s="88"/>
      <c r="D309" s="90"/>
      <c r="E309" s="90"/>
      <c r="F309" s="90"/>
      <c r="G309" s="105"/>
      <c r="H309" s="90"/>
      <c r="I309" s="90"/>
    </row>
    <row r="310" spans="2:9" x14ac:dyDescent="0.25">
      <c r="B310" s="88"/>
      <c r="C310" s="88"/>
      <c r="D310" s="90"/>
      <c r="E310" s="90"/>
      <c r="F310" s="90"/>
      <c r="G310" s="105"/>
      <c r="H310" s="90"/>
      <c r="I310" s="90"/>
    </row>
    <row r="311" spans="2:9" x14ac:dyDescent="0.25">
      <c r="B311" s="88"/>
      <c r="C311" s="88"/>
      <c r="D311" s="90"/>
      <c r="E311" s="90"/>
      <c r="F311" s="90"/>
      <c r="G311" s="105"/>
      <c r="H311" s="90"/>
      <c r="I311" s="90"/>
    </row>
    <row r="312" spans="2:9" x14ac:dyDescent="0.25">
      <c r="B312" s="88"/>
      <c r="C312" s="88"/>
      <c r="D312" s="90"/>
      <c r="E312" s="90"/>
      <c r="F312" s="90"/>
      <c r="G312" s="105"/>
      <c r="H312" s="90"/>
      <c r="I312" s="90"/>
    </row>
    <row r="313" spans="2:9" x14ac:dyDescent="0.25">
      <c r="B313" s="88"/>
      <c r="C313" s="88"/>
      <c r="D313" s="90"/>
      <c r="E313" s="90"/>
      <c r="F313" s="90"/>
      <c r="G313" s="105"/>
      <c r="H313" s="90"/>
      <c r="I313" s="90"/>
    </row>
    <row r="314" spans="2:9" x14ac:dyDescent="0.25">
      <c r="B314" s="88"/>
      <c r="C314" s="88"/>
      <c r="D314" s="90"/>
      <c r="E314" s="90"/>
      <c r="F314" s="90"/>
      <c r="G314" s="105"/>
      <c r="H314" s="90"/>
      <c r="I314" s="90"/>
    </row>
    <row r="315" spans="2:9" x14ac:dyDescent="0.25">
      <c r="B315" s="88"/>
      <c r="C315" s="88"/>
      <c r="D315" s="90"/>
      <c r="E315" s="90"/>
      <c r="F315" s="90"/>
      <c r="G315" s="105"/>
      <c r="H315" s="90"/>
      <c r="I315" s="90"/>
    </row>
    <row r="316" spans="2:9" x14ac:dyDescent="0.25">
      <c r="B316" s="88"/>
      <c r="C316" s="88"/>
      <c r="D316" s="90"/>
      <c r="E316" s="90"/>
      <c r="F316" s="90"/>
      <c r="G316" s="105"/>
      <c r="H316" s="90"/>
      <c r="I316" s="90"/>
    </row>
    <row r="317" spans="2:9" x14ac:dyDescent="0.25">
      <c r="B317" s="88"/>
      <c r="C317" s="88"/>
      <c r="D317" s="90"/>
      <c r="E317" s="90"/>
      <c r="F317" s="90"/>
      <c r="G317" s="105"/>
      <c r="H317" s="90"/>
      <c r="I317" s="90"/>
    </row>
    <row r="318" spans="2:9" x14ac:dyDescent="0.25">
      <c r="B318" s="88"/>
      <c r="C318" s="88"/>
      <c r="D318" s="90"/>
      <c r="E318" s="90"/>
      <c r="F318" s="90"/>
      <c r="G318" s="105"/>
      <c r="H318" s="90"/>
      <c r="I318" s="90"/>
    </row>
    <row r="319" spans="2:9" x14ac:dyDescent="0.25">
      <c r="B319" s="88"/>
      <c r="C319" s="88"/>
      <c r="D319" s="90"/>
      <c r="E319" s="90"/>
      <c r="F319" s="90"/>
      <c r="G319" s="105"/>
      <c r="H319" s="90"/>
      <c r="I319" s="90"/>
    </row>
    <row r="320" spans="2:9" x14ac:dyDescent="0.25">
      <c r="B320" s="88"/>
      <c r="C320" s="88"/>
      <c r="D320" s="90"/>
      <c r="E320" s="90"/>
      <c r="F320" s="90"/>
      <c r="G320" s="105"/>
      <c r="H320" s="90"/>
      <c r="I320" s="90"/>
    </row>
    <row r="321" spans="2:9" x14ac:dyDescent="0.25">
      <c r="B321" s="88"/>
      <c r="C321" s="88"/>
      <c r="D321" s="90"/>
      <c r="E321" s="90"/>
      <c r="F321" s="90"/>
      <c r="G321" s="105"/>
      <c r="H321" s="90"/>
      <c r="I321" s="90"/>
    </row>
    <row r="322" spans="2:9" x14ac:dyDescent="0.25">
      <c r="B322" s="88"/>
      <c r="C322" s="88"/>
      <c r="D322" s="90"/>
      <c r="E322" s="90"/>
      <c r="F322" s="90"/>
      <c r="G322" s="105"/>
      <c r="H322" s="90"/>
      <c r="I322" s="90"/>
    </row>
    <row r="323" spans="2:9" x14ac:dyDescent="0.25">
      <c r="B323" s="88"/>
      <c r="C323" s="88"/>
      <c r="D323" s="90"/>
      <c r="E323" s="90"/>
      <c r="F323" s="90"/>
      <c r="G323" s="105"/>
      <c r="H323" s="90"/>
      <c r="I323" s="90"/>
    </row>
    <row r="324" spans="2:9" x14ac:dyDescent="0.25">
      <c r="B324" s="88"/>
      <c r="C324" s="88"/>
      <c r="D324" s="90"/>
      <c r="E324" s="90"/>
      <c r="F324" s="90"/>
      <c r="G324" s="105"/>
      <c r="H324" s="90"/>
      <c r="I324" s="90"/>
    </row>
    <row r="325" spans="2:9" x14ac:dyDescent="0.25">
      <c r="B325" s="88"/>
      <c r="C325" s="88"/>
      <c r="D325" s="90"/>
      <c r="E325" s="90"/>
      <c r="F325" s="90"/>
      <c r="G325" s="105"/>
      <c r="H325" s="90"/>
      <c r="I325" s="90"/>
    </row>
    <row r="326" spans="2:9" x14ac:dyDescent="0.25">
      <c r="B326" s="88"/>
      <c r="C326" s="88"/>
      <c r="D326" s="90"/>
      <c r="E326" s="90"/>
      <c r="F326" s="90"/>
      <c r="G326" s="105"/>
      <c r="H326" s="90"/>
      <c r="I326" s="90"/>
    </row>
    <row r="327" spans="2:9" x14ac:dyDescent="0.25">
      <c r="B327" s="88"/>
      <c r="C327" s="88"/>
      <c r="D327" s="90"/>
      <c r="E327" s="90"/>
      <c r="F327" s="90"/>
      <c r="G327" s="105"/>
      <c r="H327" s="90"/>
      <c r="I327" s="90"/>
    </row>
    <row r="328" spans="2:9" x14ac:dyDescent="0.25">
      <c r="B328" s="88"/>
      <c r="C328" s="88"/>
      <c r="D328" s="90"/>
      <c r="E328" s="90"/>
      <c r="F328" s="90"/>
      <c r="G328" s="105"/>
      <c r="H328" s="90"/>
      <c r="I328" s="90"/>
    </row>
    <row r="329" spans="2:9" x14ac:dyDescent="0.25">
      <c r="B329" s="88"/>
      <c r="C329" s="88"/>
      <c r="D329" s="90"/>
      <c r="E329" s="90"/>
      <c r="F329" s="90"/>
      <c r="G329" s="105"/>
      <c r="H329" s="90"/>
      <c r="I329" s="90"/>
    </row>
    <row r="330" spans="2:9" x14ac:dyDescent="0.25">
      <c r="B330" s="88"/>
      <c r="C330" s="88"/>
      <c r="D330" s="90"/>
      <c r="E330" s="90"/>
      <c r="F330" s="90"/>
      <c r="G330" s="105"/>
      <c r="H330" s="90"/>
      <c r="I330" s="90"/>
    </row>
    <row r="331" spans="2:9" x14ac:dyDescent="0.25">
      <c r="B331" s="88"/>
      <c r="C331" s="88"/>
      <c r="D331" s="90"/>
      <c r="E331" s="90"/>
      <c r="F331" s="90"/>
      <c r="G331" s="105"/>
      <c r="H331" s="90"/>
      <c r="I331" s="90"/>
    </row>
    <row r="332" spans="2:9" x14ac:dyDescent="0.25">
      <c r="B332" s="88"/>
      <c r="C332" s="88"/>
      <c r="D332" s="90"/>
      <c r="E332" s="90"/>
      <c r="F332" s="90"/>
      <c r="G332" s="105"/>
      <c r="H332" s="90"/>
      <c r="I332" s="90"/>
    </row>
    <row r="333" spans="2:9" x14ac:dyDescent="0.25">
      <c r="B333" s="88"/>
      <c r="C333" s="88"/>
      <c r="D333" s="90"/>
      <c r="E333" s="90"/>
      <c r="F333" s="90"/>
      <c r="G333" s="105"/>
      <c r="H333" s="90"/>
      <c r="I333" s="90"/>
    </row>
    <row r="334" spans="2:9" x14ac:dyDescent="0.25">
      <c r="B334" s="88"/>
      <c r="C334" s="88"/>
      <c r="D334" s="90"/>
      <c r="E334" s="90"/>
      <c r="F334" s="90"/>
      <c r="G334" s="105"/>
      <c r="H334" s="90"/>
      <c r="I334" s="90"/>
    </row>
    <row r="335" spans="2:9" x14ac:dyDescent="0.25">
      <c r="B335" s="88"/>
      <c r="C335" s="88"/>
      <c r="D335" s="90"/>
      <c r="E335" s="90"/>
      <c r="F335" s="90"/>
      <c r="G335" s="105"/>
      <c r="H335" s="90"/>
      <c r="I335" s="90"/>
    </row>
    <row r="336" spans="2:9" x14ac:dyDescent="0.25">
      <c r="B336" s="88"/>
      <c r="C336" s="88"/>
      <c r="D336" s="90"/>
      <c r="E336" s="90"/>
      <c r="F336" s="90"/>
      <c r="G336" s="105"/>
      <c r="H336" s="90"/>
      <c r="I336" s="90"/>
    </row>
    <row r="337" spans="2:9" x14ac:dyDescent="0.25">
      <c r="B337" s="88"/>
      <c r="C337" s="88"/>
      <c r="D337" s="90"/>
      <c r="E337" s="90"/>
      <c r="F337" s="90"/>
      <c r="G337" s="105"/>
      <c r="H337" s="90"/>
      <c r="I337" s="90"/>
    </row>
    <row r="338" spans="2:9" x14ac:dyDescent="0.25">
      <c r="B338" s="88"/>
      <c r="C338" s="88"/>
      <c r="D338" s="90"/>
      <c r="E338" s="90"/>
      <c r="F338" s="90"/>
      <c r="G338" s="105"/>
      <c r="H338" s="90"/>
      <c r="I338" s="90"/>
    </row>
    <row r="339" spans="2:9" x14ac:dyDescent="0.25">
      <c r="B339" s="88"/>
      <c r="C339" s="88"/>
      <c r="D339" s="90"/>
      <c r="E339" s="90"/>
      <c r="F339" s="90"/>
      <c r="G339" s="105"/>
      <c r="H339" s="90"/>
      <c r="I339" s="90"/>
    </row>
    <row r="340" spans="2:9" x14ac:dyDescent="0.25">
      <c r="B340" s="88"/>
      <c r="C340" s="88"/>
      <c r="D340" s="90"/>
      <c r="E340" s="90"/>
      <c r="F340" s="90"/>
      <c r="G340" s="105"/>
      <c r="H340" s="90"/>
      <c r="I340" s="90"/>
    </row>
    <row r="341" spans="2:9" x14ac:dyDescent="0.25">
      <c r="B341" s="88"/>
      <c r="C341" s="88"/>
      <c r="D341" s="90"/>
      <c r="E341" s="90"/>
      <c r="F341" s="90"/>
      <c r="G341" s="105"/>
      <c r="H341" s="90"/>
      <c r="I341" s="90"/>
    </row>
    <row r="342" spans="2:9" x14ac:dyDescent="0.25">
      <c r="B342" s="88"/>
      <c r="C342" s="88"/>
      <c r="D342" s="90"/>
      <c r="E342" s="90"/>
      <c r="F342" s="90"/>
      <c r="G342" s="105"/>
      <c r="H342" s="90"/>
      <c r="I342" s="90"/>
    </row>
    <row r="343" spans="2:9" x14ac:dyDescent="0.25">
      <c r="B343" s="88"/>
      <c r="C343" s="88"/>
      <c r="D343" s="90"/>
      <c r="E343" s="90"/>
      <c r="F343" s="90"/>
      <c r="G343" s="105"/>
      <c r="H343" s="90"/>
      <c r="I343" s="90"/>
    </row>
    <row r="344" spans="2:9" x14ac:dyDescent="0.25">
      <c r="B344" s="88"/>
      <c r="C344" s="88"/>
      <c r="D344" s="90"/>
      <c r="E344" s="90"/>
      <c r="F344" s="90"/>
      <c r="G344" s="105"/>
      <c r="H344" s="90"/>
      <c r="I344" s="90"/>
    </row>
    <row r="345" spans="2:9" x14ac:dyDescent="0.25">
      <c r="B345" s="88"/>
      <c r="C345" s="88"/>
      <c r="D345" s="90"/>
      <c r="E345" s="90"/>
      <c r="F345" s="90"/>
      <c r="G345" s="105"/>
      <c r="H345" s="90"/>
      <c r="I345" s="90"/>
    </row>
    <row r="346" spans="2:9" x14ac:dyDescent="0.25">
      <c r="B346" s="88"/>
      <c r="C346" s="88"/>
      <c r="D346" s="90"/>
      <c r="E346" s="90"/>
      <c r="F346" s="90"/>
      <c r="G346" s="105"/>
      <c r="H346" s="90"/>
      <c r="I346" s="90"/>
    </row>
    <row r="347" spans="2:9" x14ac:dyDescent="0.25">
      <c r="B347" s="88"/>
      <c r="C347" s="88"/>
      <c r="D347" s="90"/>
      <c r="E347" s="90"/>
      <c r="F347" s="90"/>
      <c r="G347" s="105"/>
      <c r="H347" s="90"/>
      <c r="I347" s="90"/>
    </row>
    <row r="348" spans="2:9" x14ac:dyDescent="0.25">
      <c r="B348" s="88"/>
      <c r="C348" s="88"/>
      <c r="D348" s="90"/>
      <c r="E348" s="90"/>
      <c r="F348" s="90"/>
      <c r="G348" s="105"/>
      <c r="H348" s="90"/>
      <c r="I348" s="90"/>
    </row>
    <row r="349" spans="2:9" x14ac:dyDescent="0.25">
      <c r="B349" s="88"/>
      <c r="C349" s="88"/>
      <c r="D349" s="90"/>
      <c r="E349" s="90"/>
      <c r="F349" s="90"/>
      <c r="G349" s="105"/>
      <c r="H349" s="90"/>
      <c r="I349" s="90"/>
    </row>
    <row r="350" spans="2:9" x14ac:dyDescent="0.25">
      <c r="B350" s="88"/>
      <c r="C350" s="88"/>
      <c r="D350" s="90"/>
      <c r="E350" s="90"/>
      <c r="F350" s="90"/>
      <c r="G350" s="105"/>
      <c r="H350" s="90"/>
      <c r="I350" s="90"/>
    </row>
    <row r="351" spans="2:9" x14ac:dyDescent="0.25">
      <c r="B351" s="88"/>
      <c r="C351" s="88"/>
      <c r="D351" s="90"/>
      <c r="E351" s="90"/>
      <c r="F351" s="90"/>
      <c r="G351" s="105"/>
      <c r="H351" s="90"/>
      <c r="I351" s="90"/>
    </row>
    <row r="352" spans="2:9" x14ac:dyDescent="0.25">
      <c r="B352" s="88"/>
      <c r="C352" s="88"/>
      <c r="D352" s="90"/>
      <c r="E352" s="90"/>
      <c r="F352" s="90"/>
      <c r="G352" s="105"/>
      <c r="H352" s="90"/>
      <c r="I352" s="90"/>
    </row>
    <row r="353" spans="2:9" x14ac:dyDescent="0.25">
      <c r="B353" s="88"/>
      <c r="C353" s="88"/>
      <c r="D353" s="90"/>
      <c r="E353" s="90"/>
      <c r="F353" s="90"/>
      <c r="G353" s="105"/>
      <c r="H353" s="90"/>
      <c r="I353" s="90"/>
    </row>
    <row r="354" spans="2:9" x14ac:dyDescent="0.25">
      <c r="B354" s="88"/>
      <c r="C354" s="88"/>
      <c r="D354" s="90"/>
      <c r="E354" s="90"/>
      <c r="F354" s="90"/>
      <c r="G354" s="105"/>
      <c r="H354" s="90"/>
      <c r="I354" s="90"/>
    </row>
    <row r="355" spans="2:9" x14ac:dyDescent="0.25">
      <c r="B355" s="88"/>
      <c r="C355" s="88"/>
      <c r="D355" s="90"/>
      <c r="E355" s="90"/>
      <c r="F355" s="90"/>
      <c r="G355" s="105"/>
      <c r="H355" s="90"/>
      <c r="I355" s="90"/>
    </row>
    <row r="356" spans="2:9" x14ac:dyDescent="0.25">
      <c r="B356" s="88"/>
      <c r="C356" s="88"/>
      <c r="D356" s="90"/>
      <c r="E356" s="90"/>
      <c r="F356" s="90"/>
      <c r="G356" s="105"/>
      <c r="H356" s="90"/>
      <c r="I356" s="90"/>
    </row>
    <row r="357" spans="2:9" x14ac:dyDescent="0.25">
      <c r="B357" s="88"/>
      <c r="C357" s="88"/>
      <c r="D357" s="90"/>
      <c r="E357" s="90"/>
      <c r="F357" s="90"/>
      <c r="G357" s="105"/>
      <c r="H357" s="90"/>
      <c r="I357" s="90"/>
    </row>
    <row r="358" spans="2:9" x14ac:dyDescent="0.25">
      <c r="B358" s="88"/>
      <c r="C358" s="88"/>
      <c r="D358" s="90"/>
      <c r="E358" s="90"/>
      <c r="F358" s="90"/>
      <c r="G358" s="105"/>
      <c r="H358" s="90"/>
      <c r="I358" s="90"/>
    </row>
    <row r="359" spans="2:9" x14ac:dyDescent="0.25">
      <c r="B359" s="88"/>
      <c r="C359" s="88"/>
      <c r="D359" s="90"/>
      <c r="E359" s="90"/>
      <c r="F359" s="90"/>
      <c r="G359" s="105"/>
      <c r="H359" s="90"/>
      <c r="I359" s="90"/>
    </row>
    <row r="360" spans="2:9" x14ac:dyDescent="0.25">
      <c r="B360" s="88"/>
      <c r="C360" s="88"/>
      <c r="D360" s="90"/>
      <c r="E360" s="90"/>
      <c r="F360" s="90"/>
      <c r="G360" s="105"/>
      <c r="H360" s="90"/>
      <c r="I360" s="90"/>
    </row>
    <row r="361" spans="2:9" x14ac:dyDescent="0.25">
      <c r="B361" s="88"/>
      <c r="C361" s="88"/>
      <c r="D361" s="90"/>
      <c r="E361" s="90"/>
      <c r="F361" s="90"/>
      <c r="G361" s="105"/>
      <c r="H361" s="90"/>
      <c r="I361" s="90"/>
    </row>
    <row r="362" spans="2:9" x14ac:dyDescent="0.25">
      <c r="B362" s="88"/>
      <c r="C362" s="88"/>
      <c r="D362" s="90"/>
      <c r="E362" s="90"/>
      <c r="F362" s="90"/>
      <c r="G362" s="105"/>
      <c r="H362" s="90"/>
      <c r="I362" s="90"/>
    </row>
    <row r="363" spans="2:9" x14ac:dyDescent="0.25">
      <c r="B363" s="88"/>
      <c r="C363" s="88"/>
      <c r="D363" s="90"/>
      <c r="E363" s="90"/>
      <c r="F363" s="90"/>
      <c r="G363" s="105"/>
      <c r="H363" s="90"/>
      <c r="I363" s="90"/>
    </row>
    <row r="364" spans="2:9" x14ac:dyDescent="0.25">
      <c r="B364" s="88"/>
      <c r="C364" s="88"/>
      <c r="D364" s="90"/>
      <c r="E364" s="90"/>
      <c r="F364" s="90"/>
      <c r="G364" s="105"/>
      <c r="H364" s="90"/>
      <c r="I364" s="90"/>
    </row>
    <row r="365" spans="2:9" x14ac:dyDescent="0.25">
      <c r="B365" s="88"/>
      <c r="C365" s="88"/>
      <c r="D365" s="90"/>
      <c r="E365" s="90"/>
      <c r="F365" s="90"/>
      <c r="G365" s="105"/>
      <c r="H365" s="90"/>
      <c r="I365" s="90"/>
    </row>
    <row r="366" spans="2:9" x14ac:dyDescent="0.25">
      <c r="B366" s="88"/>
      <c r="C366" s="88"/>
      <c r="D366" s="90"/>
      <c r="E366" s="90"/>
      <c r="F366" s="90"/>
      <c r="G366" s="105"/>
      <c r="H366" s="90"/>
      <c r="I366" s="90"/>
    </row>
    <row r="367" spans="2:9" x14ac:dyDescent="0.25">
      <c r="B367" s="88"/>
      <c r="C367" s="88"/>
      <c r="D367" s="90"/>
      <c r="E367" s="90"/>
      <c r="F367" s="90"/>
      <c r="G367" s="105"/>
      <c r="H367" s="90"/>
      <c r="I367" s="90"/>
    </row>
    <row r="368" spans="2:9" x14ac:dyDescent="0.25">
      <c r="B368" s="88"/>
      <c r="C368" s="88"/>
      <c r="D368" s="90"/>
      <c r="E368" s="90"/>
      <c r="F368" s="90"/>
      <c r="G368" s="105"/>
      <c r="H368" s="90"/>
      <c r="I368" s="90"/>
    </row>
    <row r="369" spans="2:9" x14ac:dyDescent="0.25">
      <c r="B369" s="88"/>
      <c r="C369" s="88"/>
      <c r="D369" s="90"/>
      <c r="E369" s="90"/>
      <c r="F369" s="90"/>
      <c r="G369" s="105"/>
      <c r="H369" s="90"/>
      <c r="I369" s="90"/>
    </row>
    <row r="370" spans="2:9" x14ac:dyDescent="0.25">
      <c r="B370" s="88"/>
      <c r="C370" s="88"/>
      <c r="D370" s="90"/>
      <c r="E370" s="90"/>
      <c r="F370" s="90"/>
      <c r="G370" s="105"/>
      <c r="H370" s="90"/>
      <c r="I370" s="90"/>
    </row>
    <row r="371" spans="2:9" x14ac:dyDescent="0.25">
      <c r="B371" s="88"/>
      <c r="C371" s="88"/>
      <c r="D371" s="90"/>
      <c r="E371" s="90"/>
      <c r="F371" s="90"/>
      <c r="G371" s="105"/>
      <c r="H371" s="90"/>
      <c r="I371" s="90"/>
    </row>
    <row r="372" spans="2:9" x14ac:dyDescent="0.25">
      <c r="B372" s="88"/>
      <c r="C372" s="88"/>
      <c r="D372" s="90"/>
      <c r="E372" s="90"/>
      <c r="F372" s="90"/>
      <c r="G372" s="105"/>
      <c r="H372" s="90"/>
      <c r="I372" s="90"/>
    </row>
    <row r="373" spans="2:9" x14ac:dyDescent="0.25">
      <c r="B373" s="88"/>
      <c r="C373" s="88"/>
      <c r="D373" s="90"/>
      <c r="E373" s="90"/>
      <c r="F373" s="90"/>
      <c r="G373" s="105"/>
      <c r="H373" s="90"/>
      <c r="I373" s="90"/>
    </row>
    <row r="374" spans="2:9" x14ac:dyDescent="0.25">
      <c r="B374" s="88"/>
      <c r="C374" s="88"/>
      <c r="D374" s="90"/>
      <c r="E374" s="90"/>
      <c r="F374" s="90"/>
      <c r="G374" s="105"/>
      <c r="H374" s="90"/>
      <c r="I374" s="90"/>
    </row>
    <row r="375" spans="2:9" x14ac:dyDescent="0.25">
      <c r="B375" s="88"/>
      <c r="C375" s="88"/>
      <c r="D375" s="90"/>
      <c r="E375" s="90"/>
      <c r="F375" s="90"/>
      <c r="G375" s="105"/>
      <c r="H375" s="90"/>
      <c r="I375" s="90"/>
    </row>
    <row r="376" spans="2:9" x14ac:dyDescent="0.25">
      <c r="B376" s="88"/>
      <c r="C376" s="88"/>
      <c r="D376" s="90"/>
      <c r="E376" s="90"/>
      <c r="F376" s="90"/>
      <c r="G376" s="105"/>
      <c r="H376" s="90"/>
      <c r="I376" s="90"/>
    </row>
    <row r="377" spans="2:9" x14ac:dyDescent="0.25">
      <c r="B377" s="88"/>
      <c r="C377" s="88"/>
      <c r="D377" s="90"/>
      <c r="E377" s="90"/>
      <c r="F377" s="90"/>
      <c r="G377" s="105"/>
      <c r="H377" s="90"/>
      <c r="I377" s="90"/>
    </row>
    <row r="378" spans="2:9" x14ac:dyDescent="0.25">
      <c r="B378" s="88"/>
      <c r="C378" s="88"/>
      <c r="D378" s="90"/>
      <c r="E378" s="90"/>
      <c r="F378" s="90"/>
      <c r="G378" s="105"/>
      <c r="H378" s="90"/>
      <c r="I378" s="90"/>
    </row>
    <row r="379" spans="2:9" x14ac:dyDescent="0.25">
      <c r="B379" s="88"/>
      <c r="C379" s="88"/>
      <c r="D379" s="90"/>
      <c r="E379" s="90"/>
      <c r="F379" s="90"/>
      <c r="G379" s="105"/>
      <c r="H379" s="90"/>
      <c r="I379" s="90"/>
    </row>
    <row r="380" spans="2:9" x14ac:dyDescent="0.25">
      <c r="B380" s="88"/>
      <c r="C380" s="88"/>
      <c r="D380" s="90"/>
      <c r="E380" s="90"/>
      <c r="F380" s="90"/>
      <c r="G380" s="105"/>
      <c r="H380" s="90"/>
      <c r="I380" s="90"/>
    </row>
    <row r="381" spans="2:9" x14ac:dyDescent="0.25">
      <c r="B381" s="88"/>
      <c r="C381" s="88"/>
      <c r="D381" s="90"/>
      <c r="E381" s="90"/>
      <c r="F381" s="90"/>
      <c r="G381" s="105"/>
      <c r="H381" s="90"/>
      <c r="I381" s="90"/>
    </row>
    <row r="382" spans="2:9" x14ac:dyDescent="0.25">
      <c r="B382" s="88"/>
      <c r="C382" s="88"/>
      <c r="D382" s="90"/>
      <c r="E382" s="90"/>
      <c r="F382" s="90"/>
      <c r="G382" s="105"/>
      <c r="H382" s="90"/>
      <c r="I382" s="90"/>
    </row>
    <row r="383" spans="2:9" x14ac:dyDescent="0.25">
      <c r="B383" s="88"/>
      <c r="C383" s="88"/>
      <c r="D383" s="90"/>
      <c r="E383" s="90"/>
      <c r="F383" s="90"/>
      <c r="G383" s="105"/>
      <c r="H383" s="90"/>
      <c r="I383" s="90"/>
    </row>
    <row r="384" spans="2:9" x14ac:dyDescent="0.25">
      <c r="B384" s="88"/>
      <c r="C384" s="88"/>
      <c r="D384" s="90"/>
      <c r="E384" s="90"/>
      <c r="F384" s="90"/>
      <c r="G384" s="105"/>
      <c r="H384" s="90"/>
      <c r="I384" s="90"/>
    </row>
    <row r="385" spans="2:9" x14ac:dyDescent="0.25">
      <c r="B385" s="88"/>
      <c r="C385" s="88"/>
      <c r="D385" s="90"/>
      <c r="E385" s="90"/>
      <c r="F385" s="90"/>
      <c r="G385" s="105"/>
      <c r="H385" s="90"/>
      <c r="I385" s="90"/>
    </row>
    <row r="386" spans="2:9" x14ac:dyDescent="0.25">
      <c r="B386" s="88"/>
      <c r="C386" s="88"/>
      <c r="D386" s="90"/>
      <c r="E386" s="90"/>
      <c r="F386" s="90"/>
      <c r="G386" s="105"/>
      <c r="H386" s="90"/>
      <c r="I386" s="90"/>
    </row>
    <row r="387" spans="2:9" x14ac:dyDescent="0.25">
      <c r="B387" s="88"/>
      <c r="C387" s="88"/>
      <c r="D387" s="90"/>
      <c r="E387" s="90"/>
      <c r="F387" s="90"/>
      <c r="G387" s="105"/>
      <c r="H387" s="90"/>
      <c r="I387" s="90"/>
    </row>
    <row r="388" spans="2:9" x14ac:dyDescent="0.25">
      <c r="B388" s="88"/>
      <c r="C388" s="88"/>
      <c r="D388" s="90"/>
      <c r="E388" s="90"/>
      <c r="F388" s="90"/>
      <c r="G388" s="105"/>
      <c r="H388" s="90"/>
      <c r="I388" s="90"/>
    </row>
    <row r="389" spans="2:9" x14ac:dyDescent="0.25">
      <c r="B389" s="88"/>
      <c r="C389" s="88"/>
      <c r="D389" s="90"/>
      <c r="E389" s="90"/>
      <c r="F389" s="90"/>
      <c r="G389" s="105"/>
      <c r="H389" s="90"/>
      <c r="I389" s="90"/>
    </row>
    <row r="390" spans="2:9" x14ac:dyDescent="0.25">
      <c r="B390" s="88"/>
      <c r="C390" s="88"/>
      <c r="D390" s="90"/>
      <c r="E390" s="90"/>
      <c r="F390" s="90"/>
      <c r="G390" s="105"/>
      <c r="H390" s="90"/>
      <c r="I390" s="90"/>
    </row>
    <row r="391" spans="2:9" x14ac:dyDescent="0.25">
      <c r="B391" s="88"/>
      <c r="C391" s="88"/>
      <c r="D391" s="90"/>
      <c r="E391" s="90"/>
      <c r="F391" s="90"/>
      <c r="G391" s="105"/>
      <c r="H391" s="90"/>
      <c r="I391" s="90"/>
    </row>
    <row r="392" spans="2:9" x14ac:dyDescent="0.25">
      <c r="B392" s="88"/>
      <c r="C392" s="88"/>
      <c r="D392" s="90"/>
      <c r="E392" s="90"/>
      <c r="F392" s="90"/>
      <c r="G392" s="105"/>
      <c r="H392" s="90"/>
      <c r="I392" s="90"/>
    </row>
    <row r="393" spans="2:9" x14ac:dyDescent="0.25">
      <c r="B393" s="88"/>
      <c r="C393" s="88"/>
      <c r="D393" s="90"/>
      <c r="E393" s="90"/>
      <c r="F393" s="90"/>
      <c r="G393" s="105"/>
      <c r="H393" s="90"/>
      <c r="I393" s="90"/>
    </row>
    <row r="394" spans="2:9" x14ac:dyDescent="0.25">
      <c r="B394" s="88"/>
      <c r="C394" s="88"/>
      <c r="D394" s="90"/>
      <c r="E394" s="90"/>
      <c r="F394" s="90"/>
      <c r="G394" s="105"/>
      <c r="H394" s="90"/>
      <c r="I394" s="90"/>
    </row>
    <row r="395" spans="2:9" x14ac:dyDescent="0.25">
      <c r="B395" s="88"/>
      <c r="C395" s="88"/>
      <c r="D395" s="90"/>
      <c r="E395" s="90"/>
      <c r="F395" s="90"/>
      <c r="G395" s="105"/>
      <c r="H395" s="90"/>
      <c r="I395" s="90"/>
    </row>
    <row r="396" spans="2:9" x14ac:dyDescent="0.25">
      <c r="B396" s="88"/>
      <c r="C396" s="88"/>
      <c r="D396" s="90"/>
      <c r="E396" s="90"/>
      <c r="F396" s="90"/>
      <c r="G396" s="105"/>
      <c r="H396" s="90"/>
      <c r="I396" s="90"/>
    </row>
    <row r="397" spans="2:9" x14ac:dyDescent="0.25">
      <c r="B397" s="88"/>
      <c r="C397" s="88"/>
      <c r="D397" s="90"/>
      <c r="E397" s="90"/>
      <c r="F397" s="90"/>
      <c r="G397" s="105"/>
      <c r="H397" s="90"/>
      <c r="I397" s="90"/>
    </row>
    <row r="398" spans="2:9" x14ac:dyDescent="0.25">
      <c r="B398" s="88"/>
      <c r="C398" s="88"/>
      <c r="D398" s="90"/>
      <c r="E398" s="90"/>
      <c r="F398" s="90"/>
      <c r="G398" s="105"/>
      <c r="H398" s="90"/>
      <c r="I398" s="90"/>
    </row>
    <row r="399" spans="2:9" x14ac:dyDescent="0.25">
      <c r="B399" s="88"/>
      <c r="C399" s="88"/>
      <c r="D399" s="90"/>
      <c r="E399" s="90"/>
      <c r="F399" s="90"/>
      <c r="G399" s="105"/>
      <c r="H399" s="90"/>
      <c r="I399" s="90"/>
    </row>
    <row r="400" spans="2:9" x14ac:dyDescent="0.25">
      <c r="B400" s="88"/>
      <c r="C400" s="88"/>
      <c r="D400" s="90"/>
      <c r="E400" s="90"/>
      <c r="F400" s="90"/>
      <c r="G400" s="105"/>
      <c r="H400" s="90"/>
      <c r="I400" s="90"/>
    </row>
    <row r="401" spans="2:9" x14ac:dyDescent="0.25">
      <c r="B401" s="88"/>
      <c r="C401" s="88"/>
      <c r="D401" s="90"/>
      <c r="E401" s="90"/>
      <c r="F401" s="90"/>
      <c r="G401" s="105"/>
      <c r="H401" s="90"/>
      <c r="I401" s="90"/>
    </row>
    <row r="402" spans="2:9" x14ac:dyDescent="0.25">
      <c r="B402" s="88"/>
      <c r="C402" s="88"/>
      <c r="D402" s="90"/>
      <c r="E402" s="90"/>
      <c r="F402" s="90"/>
      <c r="G402" s="105"/>
      <c r="H402" s="90"/>
      <c r="I402" s="90"/>
    </row>
    <row r="403" spans="2:9" x14ac:dyDescent="0.25">
      <c r="B403" s="88"/>
      <c r="C403" s="88"/>
      <c r="D403" s="90"/>
      <c r="E403" s="90"/>
      <c r="F403" s="90"/>
      <c r="G403" s="105"/>
      <c r="H403" s="90"/>
      <c r="I403" s="90"/>
    </row>
    <row r="404" spans="2:9" x14ac:dyDescent="0.25">
      <c r="B404" s="88"/>
      <c r="C404" s="88"/>
      <c r="D404" s="90"/>
      <c r="E404" s="90"/>
      <c r="F404" s="90"/>
      <c r="G404" s="105"/>
      <c r="H404" s="90"/>
      <c r="I404" s="90"/>
    </row>
    <row r="405" spans="2:9" x14ac:dyDescent="0.25">
      <c r="B405" s="88"/>
      <c r="C405" s="88"/>
      <c r="D405" s="90"/>
      <c r="E405" s="90"/>
      <c r="F405" s="90"/>
      <c r="G405" s="105"/>
      <c r="H405" s="90"/>
      <c r="I405" s="90"/>
    </row>
    <row r="406" spans="2:9" x14ac:dyDescent="0.25">
      <c r="B406" s="88"/>
      <c r="C406" s="88"/>
      <c r="D406" s="90"/>
      <c r="E406" s="90"/>
      <c r="F406" s="90"/>
      <c r="G406" s="105"/>
      <c r="H406" s="90"/>
      <c r="I406" s="90"/>
    </row>
    <row r="407" spans="2:9" x14ac:dyDescent="0.25">
      <c r="B407" s="88"/>
      <c r="C407" s="88"/>
      <c r="D407" s="90"/>
      <c r="E407" s="90"/>
      <c r="F407" s="90"/>
      <c r="G407" s="105"/>
      <c r="H407" s="90"/>
      <c r="I407" s="90"/>
    </row>
    <row r="408" spans="2:9" x14ac:dyDescent="0.25">
      <c r="B408" s="88"/>
      <c r="C408" s="88"/>
      <c r="D408" s="90"/>
      <c r="E408" s="90"/>
      <c r="F408" s="90"/>
      <c r="G408" s="105"/>
      <c r="H408" s="90"/>
      <c r="I408" s="90"/>
    </row>
    <row r="409" spans="2:9" x14ac:dyDescent="0.25">
      <c r="B409" s="88"/>
      <c r="C409" s="88"/>
      <c r="D409" s="90"/>
      <c r="E409" s="90"/>
      <c r="F409" s="90"/>
      <c r="G409" s="105"/>
      <c r="H409" s="90"/>
      <c r="I409" s="90"/>
    </row>
    <row r="410" spans="2:9" x14ac:dyDescent="0.25">
      <c r="B410" s="88"/>
      <c r="C410" s="88"/>
      <c r="D410" s="90"/>
      <c r="E410" s="90"/>
      <c r="F410" s="90"/>
      <c r="G410" s="105"/>
      <c r="H410" s="90"/>
      <c r="I410" s="90"/>
    </row>
    <row r="411" spans="2:9" x14ac:dyDescent="0.25">
      <c r="B411" s="88"/>
      <c r="C411" s="88"/>
      <c r="D411" s="90"/>
      <c r="E411" s="90"/>
      <c r="F411" s="90"/>
      <c r="G411" s="105"/>
      <c r="H411" s="90"/>
      <c r="I411" s="90"/>
    </row>
    <row r="412" spans="2:9" x14ac:dyDescent="0.25">
      <c r="B412" s="88"/>
      <c r="C412" s="88"/>
      <c r="D412" s="90"/>
      <c r="E412" s="90"/>
      <c r="F412" s="90"/>
      <c r="G412" s="105"/>
      <c r="H412" s="90"/>
      <c r="I412" s="90"/>
    </row>
    <row r="413" spans="2:9" x14ac:dyDescent="0.25">
      <c r="B413" s="88"/>
      <c r="C413" s="88"/>
      <c r="D413" s="90"/>
      <c r="E413" s="90"/>
      <c r="F413" s="90"/>
      <c r="G413" s="105"/>
      <c r="H413" s="90"/>
      <c r="I413" s="90"/>
    </row>
    <row r="414" spans="2:9" x14ac:dyDescent="0.25">
      <c r="B414" s="88"/>
      <c r="C414" s="88"/>
      <c r="D414" s="90"/>
      <c r="E414" s="90"/>
      <c r="F414" s="90"/>
      <c r="G414" s="105"/>
      <c r="H414" s="90"/>
      <c r="I414" s="90"/>
    </row>
    <row r="415" spans="2:9" x14ac:dyDescent="0.25">
      <c r="B415" s="88"/>
      <c r="C415" s="88"/>
      <c r="D415" s="90"/>
      <c r="E415" s="90"/>
      <c r="F415" s="90"/>
      <c r="G415" s="105"/>
      <c r="H415" s="90"/>
      <c r="I415" s="90"/>
    </row>
    <row r="416" spans="2:9" x14ac:dyDescent="0.25">
      <c r="B416" s="88"/>
      <c r="C416" s="88"/>
      <c r="D416" s="90"/>
      <c r="E416" s="90"/>
      <c r="F416" s="90"/>
      <c r="G416" s="105"/>
      <c r="H416" s="90"/>
      <c r="I416" s="90"/>
    </row>
    <row r="417" spans="2:9" x14ac:dyDescent="0.25">
      <c r="B417" s="88"/>
      <c r="C417" s="88"/>
      <c r="D417" s="90"/>
      <c r="E417" s="90"/>
      <c r="F417" s="90"/>
      <c r="G417" s="105"/>
      <c r="H417" s="90"/>
      <c r="I417" s="90"/>
    </row>
    <row r="418" spans="2:9" x14ac:dyDescent="0.25">
      <c r="B418" s="88"/>
      <c r="C418" s="88"/>
      <c r="D418" s="90"/>
      <c r="E418" s="90"/>
      <c r="F418" s="90"/>
      <c r="G418" s="105"/>
      <c r="H418" s="90"/>
      <c r="I418" s="90"/>
    </row>
    <row r="419" spans="2:9" x14ac:dyDescent="0.25">
      <c r="B419" s="88"/>
      <c r="C419" s="88"/>
      <c r="D419" s="90"/>
      <c r="E419" s="90"/>
      <c r="F419" s="90"/>
      <c r="G419" s="105"/>
      <c r="H419" s="90"/>
      <c r="I419" s="90"/>
    </row>
    <row r="420" spans="2:9" x14ac:dyDescent="0.25">
      <c r="B420" s="88"/>
      <c r="C420" s="88"/>
      <c r="D420" s="90"/>
      <c r="E420" s="90"/>
      <c r="F420" s="90"/>
      <c r="G420" s="105"/>
      <c r="H420" s="90"/>
      <c r="I420" s="90"/>
    </row>
    <row r="421" spans="2:9" x14ac:dyDescent="0.25">
      <c r="B421" s="88"/>
      <c r="C421" s="88"/>
      <c r="D421" s="90"/>
      <c r="E421" s="90"/>
      <c r="F421" s="90"/>
      <c r="G421" s="105"/>
      <c r="H421" s="90"/>
      <c r="I421" s="90"/>
    </row>
    <row r="422" spans="2:9" x14ac:dyDescent="0.25">
      <c r="B422" s="88"/>
      <c r="C422" s="88"/>
      <c r="D422" s="90"/>
      <c r="E422" s="90"/>
      <c r="F422" s="90"/>
      <c r="G422" s="105"/>
      <c r="H422" s="90"/>
      <c r="I422" s="90"/>
    </row>
    <row r="423" spans="2:9" x14ac:dyDescent="0.25">
      <c r="B423" s="88"/>
      <c r="C423" s="88"/>
      <c r="D423" s="90"/>
      <c r="E423" s="90"/>
      <c r="F423" s="90"/>
      <c r="G423" s="105"/>
      <c r="H423" s="90"/>
      <c r="I423" s="90"/>
    </row>
    <row r="424" spans="2:9" x14ac:dyDescent="0.25">
      <c r="B424" s="88"/>
      <c r="C424" s="88"/>
      <c r="D424" s="90"/>
      <c r="E424" s="90"/>
      <c r="F424" s="90"/>
      <c r="G424" s="105"/>
      <c r="H424" s="90"/>
      <c r="I424" s="90"/>
    </row>
    <row r="425" spans="2:9" x14ac:dyDescent="0.25">
      <c r="B425" s="88"/>
      <c r="C425" s="88"/>
      <c r="D425" s="90"/>
      <c r="E425" s="90"/>
      <c r="F425" s="90"/>
      <c r="G425" s="105"/>
      <c r="H425" s="90"/>
      <c r="I425" s="90"/>
    </row>
    <row r="426" spans="2:9" x14ac:dyDescent="0.25">
      <c r="B426" s="88"/>
      <c r="C426" s="88"/>
      <c r="D426" s="90"/>
      <c r="E426" s="90"/>
      <c r="F426" s="90"/>
      <c r="G426" s="105"/>
      <c r="H426" s="90"/>
      <c r="I426" s="90"/>
    </row>
    <row r="427" spans="2:9" x14ac:dyDescent="0.25">
      <c r="B427" s="88"/>
      <c r="C427" s="88"/>
      <c r="D427" s="90"/>
      <c r="E427" s="90"/>
      <c r="F427" s="90"/>
      <c r="G427" s="105"/>
      <c r="H427" s="90"/>
      <c r="I427" s="90"/>
    </row>
    <row r="428" spans="2:9" x14ac:dyDescent="0.25">
      <c r="B428" s="88"/>
      <c r="C428" s="88"/>
      <c r="D428" s="90"/>
      <c r="E428" s="90"/>
      <c r="F428" s="90"/>
      <c r="G428" s="105"/>
      <c r="H428" s="90"/>
      <c r="I428" s="90"/>
    </row>
    <row r="429" spans="2:9" x14ac:dyDescent="0.25">
      <c r="B429" s="88"/>
      <c r="C429" s="88"/>
      <c r="D429" s="90"/>
      <c r="E429" s="90"/>
      <c r="F429" s="90"/>
      <c r="G429" s="105"/>
      <c r="H429" s="90"/>
      <c r="I429" s="90"/>
    </row>
    <row r="430" spans="2:9" x14ac:dyDescent="0.25">
      <c r="B430" s="88"/>
      <c r="C430" s="88"/>
      <c r="D430" s="90"/>
      <c r="E430" s="90"/>
      <c r="F430" s="90"/>
      <c r="G430" s="105"/>
      <c r="H430" s="90"/>
      <c r="I430" s="90"/>
    </row>
    <row r="431" spans="2:9" x14ac:dyDescent="0.25">
      <c r="B431" s="88"/>
      <c r="C431" s="88"/>
      <c r="D431" s="90"/>
      <c r="E431" s="90"/>
      <c r="F431" s="90"/>
      <c r="G431" s="105"/>
      <c r="H431" s="90"/>
      <c r="I431" s="90"/>
    </row>
    <row r="432" spans="2:9" x14ac:dyDescent="0.25">
      <c r="B432" s="88"/>
      <c r="C432" s="88"/>
      <c r="D432" s="90"/>
      <c r="E432" s="90"/>
      <c r="F432" s="90"/>
      <c r="G432" s="105"/>
      <c r="H432" s="90"/>
      <c r="I432" s="90"/>
    </row>
    <row r="433" spans="2:9" x14ac:dyDescent="0.25">
      <c r="B433" s="88"/>
      <c r="C433" s="88"/>
      <c r="D433" s="90"/>
      <c r="E433" s="90"/>
      <c r="F433" s="90"/>
      <c r="G433" s="105"/>
      <c r="H433" s="90"/>
      <c r="I433" s="90"/>
    </row>
    <row r="434" spans="2:9" x14ac:dyDescent="0.25">
      <c r="B434" s="88"/>
      <c r="C434" s="88"/>
      <c r="D434" s="90"/>
      <c r="E434" s="90"/>
      <c r="F434" s="90"/>
      <c r="G434" s="105"/>
      <c r="H434" s="90"/>
      <c r="I434" s="90"/>
    </row>
    <row r="435" spans="2:9" x14ac:dyDescent="0.25">
      <c r="B435" s="88"/>
      <c r="C435" s="88"/>
      <c r="D435" s="90"/>
      <c r="E435" s="90"/>
      <c r="F435" s="90"/>
      <c r="G435" s="105"/>
      <c r="H435" s="90"/>
      <c r="I435" s="90"/>
    </row>
    <row r="436" spans="2:9" x14ac:dyDescent="0.25">
      <c r="B436" s="88"/>
      <c r="C436" s="88"/>
      <c r="D436" s="90"/>
      <c r="E436" s="90"/>
      <c r="F436" s="90"/>
      <c r="G436" s="105"/>
      <c r="H436" s="90"/>
      <c r="I436" s="90"/>
    </row>
    <row r="437" spans="2:9" x14ac:dyDescent="0.25">
      <c r="B437" s="88"/>
      <c r="C437" s="88"/>
      <c r="D437" s="90"/>
      <c r="E437" s="90"/>
      <c r="F437" s="90"/>
      <c r="G437" s="105"/>
      <c r="H437" s="90"/>
      <c r="I437" s="90"/>
    </row>
    <row r="438" spans="2:9" x14ac:dyDescent="0.25">
      <c r="B438" s="88"/>
      <c r="C438" s="88"/>
      <c r="D438" s="90"/>
      <c r="E438" s="90"/>
      <c r="F438" s="90"/>
      <c r="G438" s="105"/>
      <c r="H438" s="90"/>
      <c r="I438" s="90"/>
    </row>
    <row r="439" spans="2:9" x14ac:dyDescent="0.25">
      <c r="B439" s="88"/>
      <c r="C439" s="88"/>
      <c r="D439" s="90"/>
      <c r="E439" s="90"/>
      <c r="F439" s="90"/>
      <c r="G439" s="105"/>
      <c r="H439" s="90"/>
      <c r="I439" s="90"/>
    </row>
    <row r="440" spans="2:9" x14ac:dyDescent="0.25">
      <c r="B440" s="88"/>
      <c r="C440" s="88"/>
      <c r="D440" s="90"/>
      <c r="E440" s="90"/>
      <c r="F440" s="90"/>
      <c r="G440" s="105"/>
      <c r="H440" s="90"/>
      <c r="I440" s="90"/>
    </row>
    <row r="441" spans="2:9" x14ac:dyDescent="0.25">
      <c r="B441" s="88"/>
      <c r="C441" s="88"/>
      <c r="D441" s="90"/>
      <c r="E441" s="90"/>
      <c r="F441" s="90"/>
      <c r="G441" s="105"/>
      <c r="H441" s="90"/>
      <c r="I441" s="90"/>
    </row>
    <row r="442" spans="2:9" x14ac:dyDescent="0.25">
      <c r="B442" s="88"/>
      <c r="C442" s="88"/>
      <c r="D442" s="90"/>
      <c r="E442" s="90"/>
      <c r="F442" s="90"/>
      <c r="G442" s="105"/>
      <c r="H442" s="90"/>
      <c r="I442" s="90"/>
    </row>
    <row r="443" spans="2:9" x14ac:dyDescent="0.25">
      <c r="B443" s="88"/>
      <c r="C443" s="88"/>
      <c r="D443" s="90"/>
      <c r="E443" s="90"/>
      <c r="F443" s="90"/>
      <c r="G443" s="105"/>
      <c r="H443" s="90"/>
      <c r="I443" s="90"/>
    </row>
    <row r="444" spans="2:9" x14ac:dyDescent="0.25">
      <c r="B444" s="88"/>
      <c r="C444" s="88"/>
      <c r="D444" s="90"/>
      <c r="E444" s="90"/>
      <c r="F444" s="90"/>
      <c r="G444" s="105"/>
      <c r="H444" s="90"/>
      <c r="I444" s="90"/>
    </row>
    <row r="445" spans="2:9" x14ac:dyDescent="0.25">
      <c r="B445" s="88"/>
      <c r="C445" s="88"/>
      <c r="D445" s="90"/>
      <c r="E445" s="90"/>
      <c r="F445" s="90"/>
      <c r="G445" s="105"/>
      <c r="H445" s="90"/>
      <c r="I445" s="90"/>
    </row>
    <row r="446" spans="2:9" x14ac:dyDescent="0.25">
      <c r="B446" s="88"/>
      <c r="C446" s="88"/>
      <c r="D446" s="90"/>
      <c r="E446" s="90"/>
      <c r="F446" s="90"/>
      <c r="G446" s="105"/>
      <c r="H446" s="90"/>
      <c r="I446" s="90"/>
    </row>
    <row r="447" spans="2:9" x14ac:dyDescent="0.25">
      <c r="B447" s="88"/>
      <c r="C447" s="88"/>
      <c r="D447" s="90"/>
      <c r="E447" s="90"/>
      <c r="F447" s="90"/>
      <c r="G447" s="105"/>
      <c r="H447" s="90"/>
      <c r="I447" s="90"/>
    </row>
    <row r="448" spans="2:9" x14ac:dyDescent="0.25">
      <c r="B448" s="88"/>
      <c r="C448" s="88"/>
      <c r="D448" s="90"/>
      <c r="E448" s="90"/>
      <c r="F448" s="90"/>
      <c r="G448" s="105"/>
      <c r="H448" s="90"/>
      <c r="I448" s="90"/>
    </row>
    <row r="449" spans="2:9" x14ac:dyDescent="0.25">
      <c r="B449" s="88"/>
      <c r="C449" s="88"/>
      <c r="D449" s="90"/>
      <c r="E449" s="90"/>
      <c r="F449" s="90"/>
      <c r="G449" s="105"/>
      <c r="H449" s="90"/>
      <c r="I449" s="90"/>
    </row>
    <row r="450" spans="2:9" x14ac:dyDescent="0.25">
      <c r="B450" s="88"/>
      <c r="C450" s="88"/>
      <c r="D450" s="90"/>
      <c r="E450" s="90"/>
      <c r="F450" s="90"/>
      <c r="G450" s="105"/>
      <c r="H450" s="90"/>
      <c r="I450" s="90"/>
    </row>
    <row r="451" spans="2:9" x14ac:dyDescent="0.25">
      <c r="B451" s="88"/>
      <c r="C451" s="88"/>
      <c r="D451" s="90"/>
      <c r="E451" s="90"/>
      <c r="F451" s="90"/>
      <c r="G451" s="105"/>
      <c r="H451" s="90"/>
      <c r="I451" s="90"/>
    </row>
    <row r="452" spans="2:9" x14ac:dyDescent="0.25">
      <c r="B452" s="88"/>
      <c r="C452" s="88"/>
      <c r="D452" s="90"/>
      <c r="E452" s="90"/>
      <c r="F452" s="90"/>
      <c r="G452" s="105"/>
      <c r="H452" s="90"/>
      <c r="I452" s="90"/>
    </row>
    <row r="453" spans="2:9" x14ac:dyDescent="0.25">
      <c r="B453" s="88"/>
      <c r="C453" s="88"/>
      <c r="D453" s="90"/>
      <c r="E453" s="90"/>
      <c r="F453" s="90"/>
      <c r="G453" s="105"/>
      <c r="H453" s="90"/>
      <c r="I453" s="90"/>
    </row>
    <row r="454" spans="2:9" x14ac:dyDescent="0.25">
      <c r="B454" s="88"/>
      <c r="C454" s="88"/>
      <c r="D454" s="90"/>
      <c r="E454" s="90"/>
      <c r="F454" s="90"/>
      <c r="G454" s="105"/>
      <c r="H454" s="90"/>
      <c r="I454" s="90"/>
    </row>
    <row r="455" spans="2:9" x14ac:dyDescent="0.25">
      <c r="B455" s="88"/>
      <c r="C455" s="88"/>
      <c r="D455" s="90"/>
      <c r="E455" s="90"/>
      <c r="F455" s="90"/>
      <c r="G455" s="105"/>
      <c r="H455" s="90"/>
      <c r="I455" s="90"/>
    </row>
    <row r="456" spans="2:9" x14ac:dyDescent="0.25">
      <c r="B456" s="88"/>
      <c r="C456" s="88"/>
      <c r="D456" s="90"/>
      <c r="E456" s="90"/>
      <c r="F456" s="90"/>
      <c r="G456" s="105"/>
      <c r="H456" s="90"/>
      <c r="I456" s="90"/>
    </row>
  </sheetData>
  <phoneticPr fontId="4" type="noConversion"/>
  <pageMargins left="0.70866141732283472" right="0.31496062992125984" top="0.74803149606299213" bottom="0.74803149606299213" header="0.31496062992125984" footer="0.31496062992125984"/>
  <pageSetup paperSize="5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AAF28-0A87-4E32-B9D3-BEB9C99E2EBB}">
  <dimension ref="A1:J135"/>
  <sheetViews>
    <sheetView workbookViewId="0">
      <selection activeCell="C138" sqref="C138"/>
    </sheetView>
  </sheetViews>
  <sheetFormatPr baseColWidth="10" defaultRowHeight="15" x14ac:dyDescent="0.25"/>
  <cols>
    <col min="1" max="1" width="5.7109375" customWidth="1"/>
    <col min="2" max="2" width="31.85546875" style="85" customWidth="1"/>
    <col min="3" max="3" width="39.5703125" style="85" customWidth="1"/>
    <col min="4" max="4" width="11.85546875" customWidth="1"/>
    <col min="6" max="6" width="21.7109375" customWidth="1"/>
    <col min="7" max="7" width="15.28515625" customWidth="1"/>
    <col min="8" max="10" width="14.5703125" customWidth="1"/>
  </cols>
  <sheetData>
    <row r="1" spans="1:10" x14ac:dyDescent="0.25">
      <c r="D1" s="30"/>
    </row>
    <row r="2" spans="1:10" ht="18.75" x14ac:dyDescent="0.3">
      <c r="B2" s="86" t="s">
        <v>612</v>
      </c>
      <c r="D2" s="32"/>
      <c r="E2" s="33"/>
      <c r="F2" s="33"/>
      <c r="G2" s="33"/>
      <c r="H2" s="33"/>
    </row>
    <row r="3" spans="1:10" ht="18.75" x14ac:dyDescent="0.3">
      <c r="B3" s="86" t="s">
        <v>613</v>
      </c>
      <c r="C3" s="86"/>
      <c r="D3" s="32"/>
      <c r="E3" s="33"/>
      <c r="F3" s="33"/>
      <c r="G3" s="33"/>
      <c r="H3" s="33"/>
    </row>
    <row r="4" spans="1:10" ht="25.5" x14ac:dyDescent="0.25">
      <c r="A4" s="34"/>
      <c r="B4" s="56" t="s">
        <v>3</v>
      </c>
      <c r="C4" s="56" t="s">
        <v>4</v>
      </c>
      <c r="D4" s="36" t="s">
        <v>5</v>
      </c>
      <c r="E4" s="35" t="s">
        <v>6</v>
      </c>
      <c r="F4" s="36" t="s">
        <v>7</v>
      </c>
      <c r="G4" s="37" t="s">
        <v>8</v>
      </c>
      <c r="H4" s="36" t="s">
        <v>9</v>
      </c>
      <c r="I4" s="36" t="s">
        <v>10</v>
      </c>
      <c r="J4" s="36" t="s">
        <v>11</v>
      </c>
    </row>
    <row r="5" spans="1:10" x14ac:dyDescent="0.25">
      <c r="A5" s="6">
        <v>1</v>
      </c>
      <c r="B5" s="59" t="s">
        <v>311</v>
      </c>
      <c r="C5" s="57" t="s">
        <v>312</v>
      </c>
      <c r="D5" s="10" t="s">
        <v>313</v>
      </c>
      <c r="E5" s="11">
        <v>45964</v>
      </c>
      <c r="F5" s="11" t="s">
        <v>24</v>
      </c>
      <c r="G5" s="40">
        <v>11541038.710000001</v>
      </c>
      <c r="H5" s="10" t="s">
        <v>13</v>
      </c>
      <c r="I5" s="10" t="s">
        <v>12</v>
      </c>
      <c r="J5" s="10" t="s">
        <v>12</v>
      </c>
    </row>
    <row r="6" spans="1:10" ht="51" x14ac:dyDescent="0.25">
      <c r="A6" s="6">
        <f>+A5+1</f>
        <v>2</v>
      </c>
      <c r="B6" s="60" t="s">
        <v>314</v>
      </c>
      <c r="C6" s="57" t="s">
        <v>315</v>
      </c>
      <c r="D6" s="38" t="s">
        <v>316</v>
      </c>
      <c r="E6" s="45">
        <v>45964</v>
      </c>
      <c r="F6" s="45" t="s">
        <v>24</v>
      </c>
      <c r="G6" s="46">
        <v>454264.45</v>
      </c>
      <c r="H6" s="38" t="s">
        <v>13</v>
      </c>
      <c r="I6" s="38" t="s">
        <v>13</v>
      </c>
      <c r="J6" s="38" t="s">
        <v>14</v>
      </c>
    </row>
    <row r="7" spans="1:10" x14ac:dyDescent="0.25">
      <c r="A7" s="6">
        <f t="shared" ref="A7:A70" si="0">+A6+1</f>
        <v>3</v>
      </c>
      <c r="B7" s="59" t="s">
        <v>311</v>
      </c>
      <c r="C7" s="57" t="s">
        <v>317</v>
      </c>
      <c r="D7" s="10" t="s">
        <v>318</v>
      </c>
      <c r="E7" s="11">
        <v>45964</v>
      </c>
      <c r="F7" s="10" t="s">
        <v>12</v>
      </c>
      <c r="G7" s="1">
        <v>1027170.75</v>
      </c>
      <c r="H7" s="10" t="s">
        <v>13</v>
      </c>
      <c r="I7" s="10" t="s">
        <v>12</v>
      </c>
      <c r="J7" s="10" t="s">
        <v>14</v>
      </c>
    </row>
    <row r="8" spans="1:10" ht="38.25" x14ac:dyDescent="0.25">
      <c r="A8" s="6">
        <f t="shared" si="0"/>
        <v>4</v>
      </c>
      <c r="B8" s="59" t="s">
        <v>311</v>
      </c>
      <c r="C8" s="57" t="s">
        <v>319</v>
      </c>
      <c r="D8" s="38" t="s">
        <v>320</v>
      </c>
      <c r="E8" s="45">
        <v>45964</v>
      </c>
      <c r="F8" s="45" t="s">
        <v>24</v>
      </c>
      <c r="G8" s="46">
        <v>101043.99</v>
      </c>
      <c r="H8" s="38" t="s">
        <v>13</v>
      </c>
      <c r="I8" s="38" t="s">
        <v>12</v>
      </c>
      <c r="J8" s="38" t="s">
        <v>14</v>
      </c>
    </row>
    <row r="9" spans="1:10" ht="25.5" x14ac:dyDescent="0.25">
      <c r="A9" s="6">
        <f t="shared" si="0"/>
        <v>5</v>
      </c>
      <c r="B9" s="59" t="s">
        <v>311</v>
      </c>
      <c r="C9" s="57" t="s">
        <v>321</v>
      </c>
      <c r="D9" s="38" t="s">
        <v>322</v>
      </c>
      <c r="E9" s="45">
        <v>45964</v>
      </c>
      <c r="F9" s="45" t="s">
        <v>24</v>
      </c>
      <c r="G9" s="47">
        <v>57314.92</v>
      </c>
      <c r="H9" s="38" t="s">
        <v>13</v>
      </c>
      <c r="I9" s="38" t="s">
        <v>12</v>
      </c>
      <c r="J9" s="38" t="s">
        <v>14</v>
      </c>
    </row>
    <row r="10" spans="1:10" ht="51" x14ac:dyDescent="0.25">
      <c r="A10" s="6">
        <f t="shared" si="0"/>
        <v>6</v>
      </c>
      <c r="B10" s="59" t="s">
        <v>311</v>
      </c>
      <c r="C10" s="58" t="s">
        <v>323</v>
      </c>
      <c r="D10" s="38" t="s">
        <v>324</v>
      </c>
      <c r="E10" s="45">
        <v>45964</v>
      </c>
      <c r="F10" s="45" t="s">
        <v>24</v>
      </c>
      <c r="G10" s="47">
        <v>136723.37</v>
      </c>
      <c r="H10" s="38" t="s">
        <v>13</v>
      </c>
      <c r="I10" s="38" t="s">
        <v>12</v>
      </c>
      <c r="J10" s="38" t="s">
        <v>14</v>
      </c>
    </row>
    <row r="11" spans="1:10" ht="25.5" x14ac:dyDescent="0.25">
      <c r="A11" s="6">
        <f t="shared" si="0"/>
        <v>7</v>
      </c>
      <c r="B11" s="59" t="s">
        <v>311</v>
      </c>
      <c r="C11" s="57" t="s">
        <v>325</v>
      </c>
      <c r="D11" s="10" t="s">
        <v>326</v>
      </c>
      <c r="E11" s="11">
        <v>45965</v>
      </c>
      <c r="F11" s="10" t="s">
        <v>327</v>
      </c>
      <c r="G11" s="40">
        <v>155730</v>
      </c>
      <c r="H11" s="10" t="s">
        <v>13</v>
      </c>
      <c r="I11" s="10" t="s">
        <v>12</v>
      </c>
      <c r="J11" s="10" t="s">
        <v>14</v>
      </c>
    </row>
    <row r="12" spans="1:10" ht="38.25" x14ac:dyDescent="0.25">
      <c r="A12" s="6">
        <f t="shared" si="0"/>
        <v>8</v>
      </c>
      <c r="B12" s="59" t="s">
        <v>311</v>
      </c>
      <c r="C12" s="58" t="s">
        <v>328</v>
      </c>
      <c r="D12" s="10" t="s">
        <v>329</v>
      </c>
      <c r="E12" s="11">
        <v>45965</v>
      </c>
      <c r="F12" s="10" t="s">
        <v>330</v>
      </c>
      <c r="G12" s="40">
        <v>838781.57</v>
      </c>
      <c r="H12" s="10" t="s">
        <v>13</v>
      </c>
      <c r="I12" s="10" t="s">
        <v>13</v>
      </c>
      <c r="J12" s="10" t="s">
        <v>14</v>
      </c>
    </row>
    <row r="13" spans="1:10" ht="38.25" x14ac:dyDescent="0.25">
      <c r="A13" s="6">
        <f t="shared" si="0"/>
        <v>9</v>
      </c>
      <c r="B13" s="59" t="s">
        <v>311</v>
      </c>
      <c r="C13" s="57" t="s">
        <v>331</v>
      </c>
      <c r="D13" s="10" t="s">
        <v>332</v>
      </c>
      <c r="E13" s="11">
        <v>45965</v>
      </c>
      <c r="F13" s="10" t="s">
        <v>333</v>
      </c>
      <c r="G13" s="40">
        <v>201344.1</v>
      </c>
      <c r="H13" s="10" t="s">
        <v>13</v>
      </c>
      <c r="I13" s="10" t="s">
        <v>12</v>
      </c>
      <c r="J13" s="10" t="s">
        <v>14</v>
      </c>
    </row>
    <row r="14" spans="1:10" ht="38.25" x14ac:dyDescent="0.25">
      <c r="A14" s="6">
        <f t="shared" si="0"/>
        <v>10</v>
      </c>
      <c r="B14" s="59" t="s">
        <v>311</v>
      </c>
      <c r="C14" s="58" t="s">
        <v>334</v>
      </c>
      <c r="D14" s="38" t="s">
        <v>335</v>
      </c>
      <c r="E14" s="45">
        <v>45965</v>
      </c>
      <c r="F14" s="38" t="s">
        <v>336</v>
      </c>
      <c r="G14" s="47">
        <v>48856.42</v>
      </c>
      <c r="H14" s="38" t="s">
        <v>13</v>
      </c>
      <c r="I14" s="38" t="s">
        <v>13</v>
      </c>
      <c r="J14" s="38" t="s">
        <v>14</v>
      </c>
    </row>
    <row r="15" spans="1:10" ht="25.5" x14ac:dyDescent="0.25">
      <c r="A15" s="6">
        <f t="shared" si="0"/>
        <v>11</v>
      </c>
      <c r="B15" s="59" t="s">
        <v>311</v>
      </c>
      <c r="C15" s="57" t="s">
        <v>337</v>
      </c>
      <c r="D15" s="10" t="s">
        <v>338</v>
      </c>
      <c r="E15" s="11">
        <v>45965</v>
      </c>
      <c r="F15" s="10" t="s">
        <v>339</v>
      </c>
      <c r="G15" s="40">
        <v>37317.14</v>
      </c>
      <c r="H15" s="10" t="s">
        <v>13</v>
      </c>
      <c r="I15" s="10" t="s">
        <v>13</v>
      </c>
      <c r="J15" s="10" t="s">
        <v>14</v>
      </c>
    </row>
    <row r="16" spans="1:10" ht="85.5" customHeight="1" x14ac:dyDescent="0.25">
      <c r="A16" s="6">
        <f t="shared" si="0"/>
        <v>12</v>
      </c>
      <c r="B16" s="59" t="s">
        <v>311</v>
      </c>
      <c r="C16" s="57" t="s">
        <v>340</v>
      </c>
      <c r="D16" s="59" t="s">
        <v>341</v>
      </c>
      <c r="E16" s="71">
        <v>45965</v>
      </c>
      <c r="F16" s="59" t="s">
        <v>24</v>
      </c>
      <c r="G16" s="47">
        <v>330254.76</v>
      </c>
      <c r="H16" s="59" t="s">
        <v>13</v>
      </c>
      <c r="I16" s="59" t="s">
        <v>13</v>
      </c>
      <c r="J16" s="59" t="s">
        <v>14</v>
      </c>
    </row>
    <row r="17" spans="1:10" x14ac:dyDescent="0.25">
      <c r="A17" s="6">
        <f t="shared" si="0"/>
        <v>13</v>
      </c>
      <c r="B17" s="60" t="s">
        <v>25</v>
      </c>
      <c r="C17" s="60" t="s">
        <v>342</v>
      </c>
      <c r="D17" s="10" t="s">
        <v>343</v>
      </c>
      <c r="E17" s="11">
        <v>45965</v>
      </c>
      <c r="F17" s="10" t="s">
        <v>24</v>
      </c>
      <c r="G17" s="40">
        <v>4255537</v>
      </c>
      <c r="H17" s="10" t="s">
        <v>13</v>
      </c>
      <c r="I17" s="10" t="s">
        <v>12</v>
      </c>
      <c r="J17" s="10" t="s">
        <v>14</v>
      </c>
    </row>
    <row r="18" spans="1:10" x14ac:dyDescent="0.25">
      <c r="A18" s="6">
        <f t="shared" si="0"/>
        <v>14</v>
      </c>
      <c r="B18" s="59" t="s">
        <v>311</v>
      </c>
      <c r="C18" s="59" t="s">
        <v>344</v>
      </c>
      <c r="D18" s="10" t="s">
        <v>345</v>
      </c>
      <c r="E18" s="11">
        <v>45965</v>
      </c>
      <c r="F18" s="10" t="s">
        <v>346</v>
      </c>
      <c r="G18" s="40">
        <v>60820.32</v>
      </c>
      <c r="H18" s="10" t="s">
        <v>13</v>
      </c>
      <c r="I18" s="10" t="s">
        <v>13</v>
      </c>
      <c r="J18" s="10" t="s">
        <v>14</v>
      </c>
    </row>
    <row r="19" spans="1:10" x14ac:dyDescent="0.25">
      <c r="A19" s="6">
        <f t="shared" si="0"/>
        <v>15</v>
      </c>
      <c r="B19" s="59" t="s">
        <v>311</v>
      </c>
      <c r="C19" s="60" t="s">
        <v>347</v>
      </c>
      <c r="D19" s="10" t="s">
        <v>348</v>
      </c>
      <c r="E19" s="11">
        <v>45965</v>
      </c>
      <c r="F19" s="10" t="s">
        <v>349</v>
      </c>
      <c r="G19" s="40">
        <v>1026521.13</v>
      </c>
      <c r="H19" s="10" t="s">
        <v>13</v>
      </c>
      <c r="I19" s="10" t="s">
        <v>13</v>
      </c>
      <c r="J19" s="10" t="s">
        <v>14</v>
      </c>
    </row>
    <row r="20" spans="1:10" x14ac:dyDescent="0.25">
      <c r="A20" s="6">
        <f t="shared" si="0"/>
        <v>16</v>
      </c>
      <c r="B20" s="59" t="s">
        <v>311</v>
      </c>
      <c r="C20" s="57" t="s">
        <v>350</v>
      </c>
      <c r="D20" s="10" t="s">
        <v>351</v>
      </c>
      <c r="E20" s="11">
        <v>45965</v>
      </c>
      <c r="F20" s="10" t="s">
        <v>352</v>
      </c>
      <c r="G20" s="40">
        <v>1576239.08</v>
      </c>
      <c r="H20" s="10" t="s">
        <v>13</v>
      </c>
      <c r="I20" s="10" t="s">
        <v>13</v>
      </c>
      <c r="J20" s="10" t="s">
        <v>14</v>
      </c>
    </row>
    <row r="21" spans="1:10" ht="25.5" x14ac:dyDescent="0.25">
      <c r="A21" s="6">
        <f t="shared" si="0"/>
        <v>17</v>
      </c>
      <c r="B21" s="59" t="s">
        <v>311</v>
      </c>
      <c r="C21" s="57" t="s">
        <v>353</v>
      </c>
      <c r="D21" s="38" t="s">
        <v>354</v>
      </c>
      <c r="E21" s="45">
        <v>45965</v>
      </c>
      <c r="F21" s="38" t="s">
        <v>355</v>
      </c>
      <c r="G21" s="47">
        <v>72197.87</v>
      </c>
      <c r="H21" s="38" t="s">
        <v>13</v>
      </c>
      <c r="I21" s="38" t="s">
        <v>13</v>
      </c>
      <c r="J21" s="38" t="s">
        <v>14</v>
      </c>
    </row>
    <row r="22" spans="1:10" ht="51" x14ac:dyDescent="0.25">
      <c r="A22" s="6">
        <f t="shared" si="0"/>
        <v>18</v>
      </c>
      <c r="B22" s="59" t="s">
        <v>311</v>
      </c>
      <c r="C22" s="57" t="s">
        <v>356</v>
      </c>
      <c r="D22" s="38" t="s">
        <v>357</v>
      </c>
      <c r="E22" s="45">
        <v>45965</v>
      </c>
      <c r="F22" s="38" t="s">
        <v>358</v>
      </c>
      <c r="G22" s="47">
        <v>86273.89</v>
      </c>
      <c r="H22" s="38" t="s">
        <v>13</v>
      </c>
      <c r="I22" s="38" t="s">
        <v>13</v>
      </c>
      <c r="J22" s="38" t="s">
        <v>14</v>
      </c>
    </row>
    <row r="23" spans="1:10" x14ac:dyDescent="0.25">
      <c r="A23" s="6">
        <f t="shared" si="0"/>
        <v>19</v>
      </c>
      <c r="B23" s="59" t="s">
        <v>311</v>
      </c>
      <c r="C23" s="59" t="s">
        <v>359</v>
      </c>
      <c r="D23" s="10" t="s">
        <v>360</v>
      </c>
      <c r="E23" s="11">
        <v>45965</v>
      </c>
      <c r="F23" s="10" t="s">
        <v>361</v>
      </c>
      <c r="G23" s="40">
        <v>548500.11</v>
      </c>
      <c r="H23" s="10" t="s">
        <v>13</v>
      </c>
      <c r="I23" s="10" t="s">
        <v>13</v>
      </c>
      <c r="J23" s="10" t="s">
        <v>14</v>
      </c>
    </row>
    <row r="24" spans="1:10" ht="25.5" x14ac:dyDescent="0.25">
      <c r="A24" s="6">
        <f t="shared" si="0"/>
        <v>20</v>
      </c>
      <c r="B24" s="59" t="s">
        <v>274</v>
      </c>
      <c r="C24" s="57" t="s">
        <v>362</v>
      </c>
      <c r="D24" s="38" t="s">
        <v>363</v>
      </c>
      <c r="E24" s="45">
        <v>45965</v>
      </c>
      <c r="F24" s="38" t="s">
        <v>364</v>
      </c>
      <c r="G24" s="47">
        <v>4238116.1500000004</v>
      </c>
      <c r="H24" s="38" t="s">
        <v>13</v>
      </c>
      <c r="I24" s="38" t="s">
        <v>12</v>
      </c>
      <c r="J24" s="38" t="s">
        <v>14</v>
      </c>
    </row>
    <row r="25" spans="1:10" x14ac:dyDescent="0.25">
      <c r="A25" s="6">
        <f t="shared" si="0"/>
        <v>21</v>
      </c>
      <c r="B25" s="59" t="s">
        <v>219</v>
      </c>
      <c r="C25" s="59" t="s">
        <v>365</v>
      </c>
      <c r="D25" s="10" t="s">
        <v>366</v>
      </c>
      <c r="E25" s="11">
        <v>45965</v>
      </c>
      <c r="F25" s="10" t="s">
        <v>367</v>
      </c>
      <c r="G25" s="40">
        <v>415989.03</v>
      </c>
      <c r="H25" s="10" t="s">
        <v>13</v>
      </c>
      <c r="I25" s="10" t="s">
        <v>12</v>
      </c>
      <c r="J25" s="10" t="s">
        <v>14</v>
      </c>
    </row>
    <row r="26" spans="1:10" ht="25.5" x14ac:dyDescent="0.25">
      <c r="A26" s="6">
        <f t="shared" si="0"/>
        <v>22</v>
      </c>
      <c r="B26" s="59" t="s">
        <v>31</v>
      </c>
      <c r="C26" s="57" t="s">
        <v>368</v>
      </c>
      <c r="D26" s="38" t="s">
        <v>369</v>
      </c>
      <c r="E26" s="45">
        <v>45966</v>
      </c>
      <c r="F26" s="38" t="s">
        <v>370</v>
      </c>
      <c r="G26" s="47">
        <v>83367.66</v>
      </c>
      <c r="H26" s="38" t="s">
        <v>13</v>
      </c>
      <c r="I26" s="38" t="s">
        <v>12</v>
      </c>
      <c r="J26" s="38" t="s">
        <v>14</v>
      </c>
    </row>
    <row r="27" spans="1:10" ht="25.5" x14ac:dyDescent="0.25">
      <c r="A27" s="6">
        <f t="shared" si="0"/>
        <v>23</v>
      </c>
      <c r="B27" s="59" t="s">
        <v>371</v>
      </c>
      <c r="C27" s="57" t="s">
        <v>372</v>
      </c>
      <c r="D27" s="38" t="s">
        <v>373</v>
      </c>
      <c r="E27" s="45">
        <v>45966</v>
      </c>
      <c r="F27" s="38" t="s">
        <v>374</v>
      </c>
      <c r="G27" s="47">
        <v>498600.68</v>
      </c>
      <c r="H27" s="38" t="s">
        <v>13</v>
      </c>
      <c r="I27" s="38" t="s">
        <v>13</v>
      </c>
      <c r="J27" s="38" t="s">
        <v>14</v>
      </c>
    </row>
    <row r="28" spans="1:10" ht="38.25" x14ac:dyDescent="0.25">
      <c r="A28" s="6">
        <f t="shared" si="0"/>
        <v>24</v>
      </c>
      <c r="B28" s="59" t="s">
        <v>311</v>
      </c>
      <c r="C28" s="57" t="s">
        <v>375</v>
      </c>
      <c r="D28" s="38" t="s">
        <v>376</v>
      </c>
      <c r="E28" s="45">
        <v>45966</v>
      </c>
      <c r="F28" s="38" t="s">
        <v>377</v>
      </c>
      <c r="G28" s="47">
        <v>12495466.4</v>
      </c>
      <c r="H28" s="38" t="s">
        <v>13</v>
      </c>
      <c r="I28" s="38" t="s">
        <v>13</v>
      </c>
      <c r="J28" s="38" t="s">
        <v>14</v>
      </c>
    </row>
    <row r="29" spans="1:10" x14ac:dyDescent="0.25">
      <c r="A29" s="6">
        <f t="shared" si="0"/>
        <v>25</v>
      </c>
      <c r="B29" s="59" t="s">
        <v>311</v>
      </c>
      <c r="C29" s="57" t="s">
        <v>378</v>
      </c>
      <c r="D29" s="10" t="s">
        <v>379</v>
      </c>
      <c r="E29" s="11">
        <v>45966</v>
      </c>
      <c r="F29" s="10" t="s">
        <v>380</v>
      </c>
      <c r="G29" s="40">
        <v>555149.15</v>
      </c>
      <c r="H29" s="10" t="s">
        <v>13</v>
      </c>
      <c r="I29" s="10" t="s">
        <v>13</v>
      </c>
      <c r="J29" s="10" t="s">
        <v>14</v>
      </c>
    </row>
    <row r="30" spans="1:10" x14ac:dyDescent="0.25">
      <c r="A30" s="6">
        <f t="shared" si="0"/>
        <v>26</v>
      </c>
      <c r="B30" s="59" t="s">
        <v>28</v>
      </c>
      <c r="C30" s="59" t="s">
        <v>35</v>
      </c>
      <c r="D30" s="10" t="s">
        <v>381</v>
      </c>
      <c r="E30" s="11">
        <v>45968</v>
      </c>
      <c r="F30" s="42" t="s">
        <v>382</v>
      </c>
      <c r="G30" s="40">
        <v>1510629.83</v>
      </c>
      <c r="H30" s="10" t="s">
        <v>13</v>
      </c>
      <c r="I30" s="10" t="s">
        <v>13</v>
      </c>
      <c r="J30" s="10" t="s">
        <v>14</v>
      </c>
    </row>
    <row r="31" spans="1:10" x14ac:dyDescent="0.25">
      <c r="A31" s="6">
        <f t="shared" si="0"/>
        <v>27</v>
      </c>
      <c r="B31" s="59" t="s">
        <v>28</v>
      </c>
      <c r="C31" s="59" t="s">
        <v>34</v>
      </c>
      <c r="D31" s="10" t="s">
        <v>383</v>
      </c>
      <c r="E31" s="11">
        <v>45968</v>
      </c>
      <c r="F31" s="11" t="s">
        <v>384</v>
      </c>
      <c r="G31" s="40">
        <v>299126.53000000003</v>
      </c>
      <c r="H31" s="10" t="s">
        <v>13</v>
      </c>
      <c r="I31" s="10" t="s">
        <v>13</v>
      </c>
      <c r="J31" s="10" t="s">
        <v>14</v>
      </c>
    </row>
    <row r="32" spans="1:10" x14ac:dyDescent="0.25">
      <c r="A32" s="6">
        <f t="shared" si="0"/>
        <v>28</v>
      </c>
      <c r="B32" s="59" t="s">
        <v>28</v>
      </c>
      <c r="C32" s="57" t="s">
        <v>385</v>
      </c>
      <c r="D32" s="10" t="s">
        <v>386</v>
      </c>
      <c r="E32" s="11">
        <v>45968</v>
      </c>
      <c r="F32" s="10" t="s">
        <v>387</v>
      </c>
      <c r="G32" s="40">
        <v>501636.42</v>
      </c>
      <c r="H32" s="10" t="s">
        <v>13</v>
      </c>
      <c r="I32" s="10" t="s">
        <v>13</v>
      </c>
      <c r="J32" s="10" t="s">
        <v>14</v>
      </c>
    </row>
    <row r="33" spans="1:10" ht="25.5" x14ac:dyDescent="0.25">
      <c r="A33" s="48">
        <f t="shared" si="0"/>
        <v>29</v>
      </c>
      <c r="B33" s="59" t="s">
        <v>28</v>
      </c>
      <c r="C33" s="57" t="s">
        <v>35</v>
      </c>
      <c r="D33" s="38" t="s">
        <v>388</v>
      </c>
      <c r="E33" s="45">
        <v>45968</v>
      </c>
      <c r="F33" s="38" t="s">
        <v>389</v>
      </c>
      <c r="G33" s="47">
        <v>500052.98</v>
      </c>
      <c r="H33" s="38" t="s">
        <v>13</v>
      </c>
      <c r="I33" s="38" t="s">
        <v>13</v>
      </c>
      <c r="J33" s="38" t="s">
        <v>14</v>
      </c>
    </row>
    <row r="34" spans="1:10" x14ac:dyDescent="0.25">
      <c r="A34" s="6">
        <f t="shared" si="0"/>
        <v>30</v>
      </c>
      <c r="B34" s="59" t="s">
        <v>31</v>
      </c>
      <c r="C34" s="59" t="s">
        <v>390</v>
      </c>
      <c r="D34" s="10" t="s">
        <v>391</v>
      </c>
      <c r="E34" s="11">
        <v>45968</v>
      </c>
      <c r="F34" s="42" t="s">
        <v>392</v>
      </c>
      <c r="G34" s="40">
        <v>123619.75</v>
      </c>
      <c r="H34" s="10" t="s">
        <v>13</v>
      </c>
      <c r="I34" s="10" t="s">
        <v>13</v>
      </c>
      <c r="J34" s="10" t="s">
        <v>14</v>
      </c>
    </row>
    <row r="35" spans="1:10" x14ac:dyDescent="0.25">
      <c r="A35" s="6">
        <f t="shared" si="0"/>
        <v>31</v>
      </c>
      <c r="B35" s="59" t="s">
        <v>219</v>
      </c>
      <c r="C35" s="59" t="s">
        <v>393</v>
      </c>
      <c r="D35" s="10" t="s">
        <v>394</v>
      </c>
      <c r="E35" s="11">
        <v>45968</v>
      </c>
      <c r="F35" s="10" t="s">
        <v>24</v>
      </c>
      <c r="G35" s="40">
        <v>1234449.1499999999</v>
      </c>
      <c r="H35" s="10" t="s">
        <v>13</v>
      </c>
      <c r="I35" s="10" t="s">
        <v>13</v>
      </c>
      <c r="J35" s="10" t="s">
        <v>14</v>
      </c>
    </row>
    <row r="36" spans="1:10" x14ac:dyDescent="0.25">
      <c r="A36" s="6">
        <f t="shared" si="0"/>
        <v>32</v>
      </c>
      <c r="B36" s="59" t="s">
        <v>28</v>
      </c>
      <c r="C36" s="57" t="s">
        <v>395</v>
      </c>
      <c r="D36" s="10" t="s">
        <v>396</v>
      </c>
      <c r="E36" s="11">
        <v>45968</v>
      </c>
      <c r="F36" s="10" t="s">
        <v>397</v>
      </c>
      <c r="G36" s="40">
        <v>582883.71</v>
      </c>
      <c r="H36" s="10" t="s">
        <v>13</v>
      </c>
      <c r="I36" s="10" t="s">
        <v>13</v>
      </c>
      <c r="J36" s="10" t="s">
        <v>14</v>
      </c>
    </row>
    <row r="37" spans="1:10" x14ac:dyDescent="0.25">
      <c r="A37" s="6">
        <f t="shared" si="0"/>
        <v>33</v>
      </c>
      <c r="B37" s="59" t="s">
        <v>314</v>
      </c>
      <c r="C37" s="59" t="s">
        <v>398</v>
      </c>
      <c r="D37" s="10" t="s">
        <v>399</v>
      </c>
      <c r="E37" s="11">
        <v>45968</v>
      </c>
      <c r="F37" s="10" t="s">
        <v>24</v>
      </c>
      <c r="G37" s="40">
        <v>4255537</v>
      </c>
      <c r="H37" s="10" t="s">
        <v>13</v>
      </c>
      <c r="I37" s="10" t="s">
        <v>13</v>
      </c>
      <c r="J37" s="10" t="s">
        <v>14</v>
      </c>
    </row>
    <row r="38" spans="1:10" ht="51" x14ac:dyDescent="0.25">
      <c r="A38" s="48">
        <f t="shared" si="0"/>
        <v>34</v>
      </c>
      <c r="B38" s="59" t="s">
        <v>219</v>
      </c>
      <c r="C38" s="57" t="s">
        <v>400</v>
      </c>
      <c r="D38" s="38" t="s">
        <v>401</v>
      </c>
      <c r="E38" s="45">
        <v>45968</v>
      </c>
      <c r="F38" s="38" t="s">
        <v>24</v>
      </c>
      <c r="G38" s="47">
        <v>208602.2</v>
      </c>
      <c r="H38" s="38" t="s">
        <v>13</v>
      </c>
      <c r="I38" s="38" t="s">
        <v>13</v>
      </c>
      <c r="J38" s="38" t="s">
        <v>14</v>
      </c>
    </row>
    <row r="39" spans="1:10" x14ac:dyDescent="0.25">
      <c r="A39" s="6">
        <f t="shared" si="0"/>
        <v>35</v>
      </c>
      <c r="B39" s="59" t="s">
        <v>311</v>
      </c>
      <c r="C39" s="57" t="s">
        <v>402</v>
      </c>
      <c r="D39" s="10" t="s">
        <v>403</v>
      </c>
      <c r="E39" s="11">
        <v>45968</v>
      </c>
      <c r="F39" s="10" t="s">
        <v>404</v>
      </c>
      <c r="G39" s="40">
        <v>460330.1</v>
      </c>
      <c r="H39" s="10" t="s">
        <v>13</v>
      </c>
      <c r="I39" s="10" t="s">
        <v>13</v>
      </c>
      <c r="J39" s="10" t="s">
        <v>14</v>
      </c>
    </row>
    <row r="40" spans="1:10" x14ac:dyDescent="0.25">
      <c r="A40" s="6">
        <f t="shared" si="0"/>
        <v>36</v>
      </c>
      <c r="B40" s="59" t="s">
        <v>291</v>
      </c>
      <c r="C40" s="57" t="s">
        <v>291</v>
      </c>
      <c r="D40" s="10" t="s">
        <v>405</v>
      </c>
      <c r="E40" s="11" t="s">
        <v>291</v>
      </c>
      <c r="F40" s="10" t="s">
        <v>291</v>
      </c>
      <c r="G40" s="1" t="s">
        <v>291</v>
      </c>
      <c r="H40" s="10" t="s">
        <v>13</v>
      </c>
      <c r="I40" s="10" t="s">
        <v>13</v>
      </c>
      <c r="J40" s="10" t="s">
        <v>14</v>
      </c>
    </row>
    <row r="41" spans="1:10" x14ac:dyDescent="0.25">
      <c r="A41" s="6">
        <f t="shared" si="0"/>
        <v>37</v>
      </c>
      <c r="B41" s="59" t="s">
        <v>291</v>
      </c>
      <c r="C41" s="57" t="s">
        <v>291</v>
      </c>
      <c r="D41" s="10" t="s">
        <v>406</v>
      </c>
      <c r="E41" s="11" t="s">
        <v>291</v>
      </c>
      <c r="F41" s="10" t="s">
        <v>291</v>
      </c>
      <c r="G41" s="1" t="s">
        <v>291</v>
      </c>
      <c r="H41" s="10" t="s">
        <v>13</v>
      </c>
      <c r="I41" s="10" t="s">
        <v>12</v>
      </c>
      <c r="J41" s="10" t="s">
        <v>14</v>
      </c>
    </row>
    <row r="42" spans="1:10" x14ac:dyDescent="0.25">
      <c r="A42" s="6">
        <f t="shared" si="0"/>
        <v>38</v>
      </c>
      <c r="B42" s="59" t="s">
        <v>407</v>
      </c>
      <c r="C42" s="59" t="s">
        <v>408</v>
      </c>
      <c r="D42" s="10" t="s">
        <v>409</v>
      </c>
      <c r="E42" s="11">
        <v>45968</v>
      </c>
      <c r="F42" s="10" t="s">
        <v>410</v>
      </c>
      <c r="G42" s="40">
        <v>37057.24</v>
      </c>
      <c r="H42" s="10" t="s">
        <v>13</v>
      </c>
      <c r="I42" s="10" t="s">
        <v>13</v>
      </c>
      <c r="J42" s="10" t="s">
        <v>14</v>
      </c>
    </row>
    <row r="43" spans="1:10" ht="38.25" x14ac:dyDescent="0.25">
      <c r="A43" s="6">
        <f t="shared" si="0"/>
        <v>39</v>
      </c>
      <c r="B43" s="59" t="s">
        <v>407</v>
      </c>
      <c r="C43" s="57" t="s">
        <v>411</v>
      </c>
      <c r="D43" s="38" t="s">
        <v>412</v>
      </c>
      <c r="E43" s="45">
        <v>45968</v>
      </c>
      <c r="F43" s="38" t="s">
        <v>413</v>
      </c>
      <c r="G43" s="47">
        <v>3918935.3</v>
      </c>
      <c r="H43" s="38" t="s">
        <v>13</v>
      </c>
      <c r="I43" s="38" t="s">
        <v>13</v>
      </c>
      <c r="J43" s="38" t="s">
        <v>14</v>
      </c>
    </row>
    <row r="44" spans="1:10" x14ac:dyDescent="0.25">
      <c r="A44" s="6">
        <f t="shared" si="0"/>
        <v>40</v>
      </c>
      <c r="B44" s="59" t="s">
        <v>407</v>
      </c>
      <c r="C44" s="57" t="s">
        <v>414</v>
      </c>
      <c r="D44" s="10" t="s">
        <v>415</v>
      </c>
      <c r="E44" s="11">
        <v>45968</v>
      </c>
      <c r="F44" s="10" t="s">
        <v>416</v>
      </c>
      <c r="G44" s="40">
        <v>3783185.54</v>
      </c>
      <c r="H44" s="10" t="s">
        <v>13</v>
      </c>
      <c r="I44" s="10" t="s">
        <v>13</v>
      </c>
      <c r="J44" s="10" t="s">
        <v>14</v>
      </c>
    </row>
    <row r="45" spans="1:10" x14ac:dyDescent="0.25">
      <c r="A45" s="6">
        <f t="shared" si="0"/>
        <v>41</v>
      </c>
      <c r="B45" s="59" t="s">
        <v>291</v>
      </c>
      <c r="C45" s="57" t="s">
        <v>291</v>
      </c>
      <c r="D45" s="10" t="s">
        <v>417</v>
      </c>
      <c r="E45" s="11" t="s">
        <v>291</v>
      </c>
      <c r="F45" s="10" t="s">
        <v>291</v>
      </c>
      <c r="G45" s="1" t="s">
        <v>291</v>
      </c>
      <c r="H45" s="10" t="s">
        <v>13</v>
      </c>
      <c r="I45" s="10" t="s">
        <v>13</v>
      </c>
      <c r="J45" s="10" t="s">
        <v>14</v>
      </c>
    </row>
    <row r="46" spans="1:10" x14ac:dyDescent="0.25">
      <c r="A46" s="6">
        <f t="shared" si="0"/>
        <v>42</v>
      </c>
      <c r="B46" s="57" t="s">
        <v>32</v>
      </c>
      <c r="C46" s="59" t="s">
        <v>418</v>
      </c>
      <c r="D46" s="10" t="s">
        <v>419</v>
      </c>
      <c r="E46" s="11">
        <v>45972</v>
      </c>
      <c r="F46" s="10" t="s">
        <v>420</v>
      </c>
      <c r="G46" s="40">
        <v>289196.32</v>
      </c>
      <c r="H46" s="10" t="s">
        <v>13</v>
      </c>
      <c r="I46" s="10" t="s">
        <v>12</v>
      </c>
      <c r="J46" s="10" t="s">
        <v>14</v>
      </c>
    </row>
    <row r="47" spans="1:10" x14ac:dyDescent="0.25">
      <c r="A47" s="6">
        <f t="shared" si="0"/>
        <v>43</v>
      </c>
      <c r="B47" s="59" t="s">
        <v>421</v>
      </c>
      <c r="C47" s="57" t="s">
        <v>422</v>
      </c>
      <c r="D47" s="10" t="s">
        <v>423</v>
      </c>
      <c r="E47" s="11">
        <v>45972</v>
      </c>
      <c r="F47" s="10" t="s">
        <v>24</v>
      </c>
      <c r="G47" s="40">
        <v>2942678.7</v>
      </c>
      <c r="H47" s="10" t="s">
        <v>13</v>
      </c>
      <c r="I47" s="10" t="s">
        <v>13</v>
      </c>
      <c r="J47" s="10" t="s">
        <v>14</v>
      </c>
    </row>
    <row r="48" spans="1:10" ht="51" x14ac:dyDescent="0.25">
      <c r="A48" s="6">
        <f t="shared" si="0"/>
        <v>44</v>
      </c>
      <c r="B48" s="57" t="s">
        <v>424</v>
      </c>
      <c r="C48" s="57" t="s">
        <v>425</v>
      </c>
      <c r="D48" s="38" t="s">
        <v>426</v>
      </c>
      <c r="E48" s="45">
        <v>45972</v>
      </c>
      <c r="F48" s="38" t="s">
        <v>427</v>
      </c>
      <c r="G48" s="47">
        <v>617670.47</v>
      </c>
      <c r="H48" s="38" t="s">
        <v>13</v>
      </c>
      <c r="I48" s="38" t="s">
        <v>13</v>
      </c>
      <c r="J48" s="38" t="s">
        <v>14</v>
      </c>
    </row>
    <row r="49" spans="1:10" ht="25.5" x14ac:dyDescent="0.25">
      <c r="A49" s="6">
        <f t="shared" si="0"/>
        <v>45</v>
      </c>
      <c r="B49" s="57" t="s">
        <v>27</v>
      </c>
      <c r="C49" s="59" t="s">
        <v>428</v>
      </c>
      <c r="D49" s="38" t="s">
        <v>429</v>
      </c>
      <c r="E49" s="45">
        <v>45972</v>
      </c>
      <c r="F49" s="38" t="s">
        <v>430</v>
      </c>
      <c r="G49" s="47">
        <v>48006.95</v>
      </c>
      <c r="H49" s="38" t="s">
        <v>13</v>
      </c>
      <c r="I49" s="39" t="s">
        <v>12</v>
      </c>
      <c r="J49" s="38" t="s">
        <v>14</v>
      </c>
    </row>
    <row r="50" spans="1:10" ht="25.5" x14ac:dyDescent="0.25">
      <c r="A50" s="6">
        <f t="shared" si="0"/>
        <v>46</v>
      </c>
      <c r="B50" s="59" t="s">
        <v>431</v>
      </c>
      <c r="C50" s="57" t="s">
        <v>432</v>
      </c>
      <c r="D50" s="38" t="s">
        <v>433</v>
      </c>
      <c r="E50" s="45">
        <v>45973</v>
      </c>
      <c r="F50" s="41" t="s">
        <v>434</v>
      </c>
      <c r="G50" s="47">
        <v>1448704.61</v>
      </c>
      <c r="H50" s="38" t="s">
        <v>13</v>
      </c>
      <c r="I50" s="38" t="s">
        <v>12</v>
      </c>
      <c r="J50" s="38" t="s">
        <v>14</v>
      </c>
    </row>
    <row r="51" spans="1:10" ht="25.5" x14ac:dyDescent="0.25">
      <c r="A51" s="6">
        <f t="shared" si="0"/>
        <v>47</v>
      </c>
      <c r="B51" s="59" t="s">
        <v>435</v>
      </c>
      <c r="C51" s="57" t="s">
        <v>436</v>
      </c>
      <c r="D51" s="38" t="s">
        <v>437</v>
      </c>
      <c r="E51" s="45">
        <v>45973</v>
      </c>
      <c r="F51" s="38" t="s">
        <v>438</v>
      </c>
      <c r="G51" s="47">
        <v>1997747.82</v>
      </c>
      <c r="H51" s="38" t="s">
        <v>13</v>
      </c>
      <c r="I51" s="38" t="s">
        <v>12</v>
      </c>
      <c r="J51" s="38" t="s">
        <v>14</v>
      </c>
    </row>
    <row r="52" spans="1:10" ht="25.5" x14ac:dyDescent="0.25">
      <c r="A52" s="6">
        <f t="shared" si="0"/>
        <v>48</v>
      </c>
      <c r="B52" s="57" t="s">
        <v>439</v>
      </c>
      <c r="C52" s="57" t="s">
        <v>440</v>
      </c>
      <c r="D52" s="38" t="s">
        <v>441</v>
      </c>
      <c r="E52" s="45">
        <v>45972</v>
      </c>
      <c r="F52" s="38" t="s">
        <v>442</v>
      </c>
      <c r="G52" s="47">
        <v>810544.93</v>
      </c>
      <c r="H52" s="38" t="s">
        <v>13</v>
      </c>
      <c r="I52" s="38" t="s">
        <v>12</v>
      </c>
      <c r="J52" s="38" t="s">
        <v>14</v>
      </c>
    </row>
    <row r="53" spans="1:10" ht="25.5" x14ac:dyDescent="0.25">
      <c r="A53" s="6">
        <f t="shared" si="0"/>
        <v>49</v>
      </c>
      <c r="B53" s="59" t="s">
        <v>439</v>
      </c>
      <c r="C53" s="57" t="s">
        <v>440</v>
      </c>
      <c r="D53" s="38" t="s">
        <v>443</v>
      </c>
      <c r="E53" s="45">
        <v>45974</v>
      </c>
      <c r="F53" s="41" t="s">
        <v>444</v>
      </c>
      <c r="G53" s="47">
        <v>1814467.88</v>
      </c>
      <c r="H53" s="38" t="s">
        <v>13</v>
      </c>
      <c r="I53" s="38" t="s">
        <v>13</v>
      </c>
      <c r="J53" s="38" t="s">
        <v>14</v>
      </c>
    </row>
    <row r="54" spans="1:10" ht="25.5" x14ac:dyDescent="0.25">
      <c r="A54" s="6">
        <f t="shared" si="0"/>
        <v>50</v>
      </c>
      <c r="B54" s="59" t="s">
        <v>439</v>
      </c>
      <c r="C54" s="57" t="s">
        <v>440</v>
      </c>
      <c r="D54" s="38" t="s">
        <v>445</v>
      </c>
      <c r="E54" s="45">
        <v>45974</v>
      </c>
      <c r="F54" s="38" t="s">
        <v>446</v>
      </c>
      <c r="G54" s="47">
        <v>415943.2</v>
      </c>
      <c r="H54" s="38" t="s">
        <v>13</v>
      </c>
      <c r="I54" s="38" t="s">
        <v>13</v>
      </c>
      <c r="J54" s="38" t="s">
        <v>14</v>
      </c>
    </row>
    <row r="55" spans="1:10" x14ac:dyDescent="0.25">
      <c r="A55" s="6">
        <f t="shared" si="0"/>
        <v>51</v>
      </c>
      <c r="B55" s="57" t="s">
        <v>32</v>
      </c>
      <c r="C55" s="59" t="s">
        <v>447</v>
      </c>
      <c r="D55" s="10" t="s">
        <v>448</v>
      </c>
      <c r="E55" s="11">
        <v>45974</v>
      </c>
      <c r="F55" s="10" t="s">
        <v>449</v>
      </c>
      <c r="G55" s="40">
        <v>799483.02</v>
      </c>
      <c r="H55" s="10" t="s">
        <v>13</v>
      </c>
      <c r="I55" s="10" t="s">
        <v>13</v>
      </c>
      <c r="J55" s="10" t="s">
        <v>14</v>
      </c>
    </row>
    <row r="56" spans="1:10" x14ac:dyDescent="0.25">
      <c r="A56" s="6">
        <f t="shared" si="0"/>
        <v>52</v>
      </c>
      <c r="B56" s="57" t="s">
        <v>32</v>
      </c>
      <c r="C56" s="59" t="s">
        <v>450</v>
      </c>
      <c r="D56" s="10" t="s">
        <v>451</v>
      </c>
      <c r="E56" s="11">
        <v>45974</v>
      </c>
      <c r="F56" s="10" t="s">
        <v>452</v>
      </c>
      <c r="G56" s="40">
        <v>573625.29</v>
      </c>
      <c r="H56" s="10" t="s">
        <v>13</v>
      </c>
      <c r="I56" s="10" t="s">
        <v>12</v>
      </c>
      <c r="J56" s="10" t="s">
        <v>14</v>
      </c>
    </row>
    <row r="57" spans="1:10" x14ac:dyDescent="0.25">
      <c r="A57" s="6">
        <f t="shared" si="0"/>
        <v>53</v>
      </c>
      <c r="B57" s="57" t="s">
        <v>32</v>
      </c>
      <c r="C57" s="59" t="s">
        <v>453</v>
      </c>
      <c r="D57" s="10" t="s">
        <v>454</v>
      </c>
      <c r="E57" s="11">
        <v>45974</v>
      </c>
      <c r="F57" s="10" t="s">
        <v>455</v>
      </c>
      <c r="G57" s="40">
        <v>287252.90000000002</v>
      </c>
      <c r="H57" s="10" t="s">
        <v>13</v>
      </c>
      <c r="I57" s="10" t="s">
        <v>12</v>
      </c>
      <c r="J57" s="10" t="s">
        <v>14</v>
      </c>
    </row>
    <row r="58" spans="1:10" ht="38.25" x14ac:dyDescent="0.25">
      <c r="A58" s="48">
        <f t="shared" si="0"/>
        <v>54</v>
      </c>
      <c r="B58" s="59" t="s">
        <v>29</v>
      </c>
      <c r="C58" s="57" t="s">
        <v>456</v>
      </c>
      <c r="D58" s="38" t="s">
        <v>457</v>
      </c>
      <c r="E58" s="45">
        <v>45974</v>
      </c>
      <c r="F58" s="38" t="s">
        <v>458</v>
      </c>
      <c r="G58" s="47">
        <v>171640.89</v>
      </c>
      <c r="H58" s="38" t="s">
        <v>13</v>
      </c>
      <c r="I58" s="38" t="s">
        <v>12</v>
      </c>
      <c r="J58" s="38" t="s">
        <v>14</v>
      </c>
    </row>
    <row r="59" spans="1:10" ht="25.5" x14ac:dyDescent="0.25">
      <c r="A59" s="48">
        <f t="shared" si="0"/>
        <v>55</v>
      </c>
      <c r="B59" s="59" t="s">
        <v>459</v>
      </c>
      <c r="C59" s="57" t="s">
        <v>460</v>
      </c>
      <c r="D59" s="38" t="s">
        <v>461</v>
      </c>
      <c r="E59" s="45">
        <v>45975</v>
      </c>
      <c r="F59" s="38" t="s">
        <v>462</v>
      </c>
      <c r="G59" s="47">
        <v>587204.89</v>
      </c>
      <c r="H59" s="38" t="s">
        <v>13</v>
      </c>
      <c r="I59" s="39" t="s">
        <v>463</v>
      </c>
      <c r="J59" s="38" t="s">
        <v>14</v>
      </c>
    </row>
    <row r="60" spans="1:10" x14ac:dyDescent="0.25">
      <c r="A60" s="6">
        <f t="shared" si="0"/>
        <v>56</v>
      </c>
      <c r="B60" s="59" t="s">
        <v>28</v>
      </c>
      <c r="C60" s="59" t="s">
        <v>464</v>
      </c>
      <c r="D60" s="38" t="s">
        <v>465</v>
      </c>
      <c r="E60" s="45">
        <v>45978</v>
      </c>
      <c r="F60" s="38" t="s">
        <v>466</v>
      </c>
      <c r="G60" s="47">
        <v>501901.74</v>
      </c>
      <c r="H60" s="38" t="s">
        <v>13</v>
      </c>
      <c r="I60" s="38" t="s">
        <v>12</v>
      </c>
      <c r="J60" s="38" t="s">
        <v>14</v>
      </c>
    </row>
    <row r="61" spans="1:10" ht="25.5" x14ac:dyDescent="0.25">
      <c r="A61" s="48">
        <f t="shared" si="0"/>
        <v>57</v>
      </c>
      <c r="B61" s="59" t="s">
        <v>28</v>
      </c>
      <c r="C61" s="57" t="s">
        <v>467</v>
      </c>
      <c r="D61" s="38" t="s">
        <v>468</v>
      </c>
      <c r="E61" s="45">
        <v>45978</v>
      </c>
      <c r="F61" s="38" t="s">
        <v>469</v>
      </c>
      <c r="G61" s="47">
        <v>788268.23</v>
      </c>
      <c r="H61" s="38" t="s">
        <v>13</v>
      </c>
      <c r="I61" s="38" t="s">
        <v>12</v>
      </c>
      <c r="J61" s="38" t="s">
        <v>14</v>
      </c>
    </row>
    <row r="62" spans="1:10" ht="25.5" x14ac:dyDescent="0.25">
      <c r="A62" s="48">
        <f t="shared" si="0"/>
        <v>58</v>
      </c>
      <c r="B62" s="59" t="s">
        <v>28</v>
      </c>
      <c r="C62" s="57" t="s">
        <v>470</v>
      </c>
      <c r="D62" s="38" t="s">
        <v>471</v>
      </c>
      <c r="E62" s="45">
        <v>45978</v>
      </c>
      <c r="F62" s="38" t="s">
        <v>472</v>
      </c>
      <c r="G62" s="47">
        <v>351820.21</v>
      </c>
      <c r="H62" s="38" t="s">
        <v>13</v>
      </c>
      <c r="I62" s="39" t="s">
        <v>473</v>
      </c>
      <c r="J62" s="38" t="s">
        <v>14</v>
      </c>
    </row>
    <row r="63" spans="1:10" ht="25.5" x14ac:dyDescent="0.25">
      <c r="A63" s="48">
        <f t="shared" si="0"/>
        <v>59</v>
      </c>
      <c r="B63" s="57" t="s">
        <v>32</v>
      </c>
      <c r="C63" s="57" t="s">
        <v>474</v>
      </c>
      <c r="D63" s="38" t="s">
        <v>475</v>
      </c>
      <c r="E63" s="45">
        <v>45978</v>
      </c>
      <c r="F63" s="38" t="s">
        <v>476</v>
      </c>
      <c r="G63" s="47">
        <v>395062.66</v>
      </c>
      <c r="H63" s="38" t="s">
        <v>13</v>
      </c>
      <c r="I63" s="38" t="s">
        <v>12</v>
      </c>
      <c r="J63" s="38" t="s">
        <v>14</v>
      </c>
    </row>
    <row r="64" spans="1:10" ht="25.5" x14ac:dyDescent="0.25">
      <c r="A64" s="48">
        <f t="shared" si="0"/>
        <v>60</v>
      </c>
      <c r="B64" s="59" t="s">
        <v>407</v>
      </c>
      <c r="C64" s="57" t="s">
        <v>477</v>
      </c>
      <c r="D64" s="38" t="s">
        <v>478</v>
      </c>
      <c r="E64" s="45">
        <v>45978</v>
      </c>
      <c r="F64" s="38" t="s">
        <v>479</v>
      </c>
      <c r="G64" s="47">
        <v>151449.60999999999</v>
      </c>
      <c r="H64" s="38" t="s">
        <v>13</v>
      </c>
      <c r="I64" s="38" t="s">
        <v>12</v>
      </c>
      <c r="J64" s="38" t="s">
        <v>14</v>
      </c>
    </row>
    <row r="65" spans="1:10" ht="25.5" x14ac:dyDescent="0.25">
      <c r="A65" s="48">
        <f t="shared" si="0"/>
        <v>61</v>
      </c>
      <c r="B65" s="59" t="s">
        <v>407</v>
      </c>
      <c r="C65" s="57" t="s">
        <v>480</v>
      </c>
      <c r="D65" s="38" t="s">
        <v>481</v>
      </c>
      <c r="E65" s="45">
        <v>45978</v>
      </c>
      <c r="F65" s="38" t="s">
        <v>482</v>
      </c>
      <c r="G65" s="47">
        <v>1679886.85</v>
      </c>
      <c r="H65" s="38" t="s">
        <v>13</v>
      </c>
      <c r="I65" s="38" t="s">
        <v>12</v>
      </c>
      <c r="J65" s="38" t="s">
        <v>14</v>
      </c>
    </row>
    <row r="66" spans="1:10" x14ac:dyDescent="0.25">
      <c r="A66" s="48">
        <f t="shared" si="0"/>
        <v>62</v>
      </c>
      <c r="B66" s="59" t="s">
        <v>291</v>
      </c>
      <c r="C66" s="57" t="s">
        <v>291</v>
      </c>
      <c r="D66" s="38" t="s">
        <v>483</v>
      </c>
      <c r="E66" s="45" t="s">
        <v>291</v>
      </c>
      <c r="F66" s="38" t="s">
        <v>291</v>
      </c>
      <c r="G66" s="46" t="s">
        <v>291</v>
      </c>
      <c r="H66" s="38" t="s">
        <v>13</v>
      </c>
      <c r="I66" s="38" t="s">
        <v>12</v>
      </c>
      <c r="J66" s="38" t="s">
        <v>14</v>
      </c>
    </row>
    <row r="67" spans="1:10" x14ac:dyDescent="0.25">
      <c r="A67" s="48">
        <f t="shared" si="0"/>
        <v>63</v>
      </c>
      <c r="B67" s="59" t="s">
        <v>291</v>
      </c>
      <c r="C67" s="59" t="s">
        <v>291</v>
      </c>
      <c r="D67" s="38" t="s">
        <v>484</v>
      </c>
      <c r="E67" s="38" t="s">
        <v>291</v>
      </c>
      <c r="F67" s="38" t="s">
        <v>291</v>
      </c>
      <c r="G67" s="49" t="s">
        <v>291</v>
      </c>
      <c r="H67" s="38" t="s">
        <v>13</v>
      </c>
      <c r="I67" s="38" t="s">
        <v>12</v>
      </c>
      <c r="J67" s="38" t="s">
        <v>14</v>
      </c>
    </row>
    <row r="68" spans="1:10" x14ac:dyDescent="0.25">
      <c r="A68" s="48">
        <f t="shared" si="0"/>
        <v>64</v>
      </c>
      <c r="B68" s="59" t="s">
        <v>291</v>
      </c>
      <c r="C68" s="59" t="s">
        <v>291</v>
      </c>
      <c r="D68" s="38" t="s">
        <v>485</v>
      </c>
      <c r="E68" s="38" t="s">
        <v>291</v>
      </c>
      <c r="F68" s="38" t="s">
        <v>291</v>
      </c>
      <c r="G68" s="49" t="s">
        <v>291</v>
      </c>
      <c r="H68" s="38" t="s">
        <v>13</v>
      </c>
      <c r="I68" s="38" t="s">
        <v>12</v>
      </c>
      <c r="J68" s="38" t="s">
        <v>14</v>
      </c>
    </row>
    <row r="69" spans="1:10" ht="18" customHeight="1" x14ac:dyDescent="0.25">
      <c r="A69" s="48">
        <f t="shared" si="0"/>
        <v>65</v>
      </c>
      <c r="B69" s="59" t="s">
        <v>291</v>
      </c>
      <c r="C69" s="59" t="s">
        <v>291</v>
      </c>
      <c r="D69" s="38" t="s">
        <v>486</v>
      </c>
      <c r="E69" s="38" t="s">
        <v>291</v>
      </c>
      <c r="F69" s="38" t="s">
        <v>291</v>
      </c>
      <c r="G69" s="49" t="s">
        <v>291</v>
      </c>
      <c r="H69" s="38" t="s">
        <v>13</v>
      </c>
      <c r="I69" s="39" t="s">
        <v>238</v>
      </c>
      <c r="J69" s="38" t="s">
        <v>14</v>
      </c>
    </row>
    <row r="70" spans="1:10" x14ac:dyDescent="0.25">
      <c r="A70" s="48">
        <f t="shared" si="0"/>
        <v>66</v>
      </c>
      <c r="B70" s="59" t="s">
        <v>291</v>
      </c>
      <c r="C70" s="59" t="s">
        <v>291</v>
      </c>
      <c r="D70" s="38" t="s">
        <v>487</v>
      </c>
      <c r="E70" s="38" t="s">
        <v>291</v>
      </c>
      <c r="F70" s="38" t="s">
        <v>291</v>
      </c>
      <c r="G70" s="49" t="s">
        <v>291</v>
      </c>
      <c r="H70" s="38" t="s">
        <v>13</v>
      </c>
      <c r="I70" s="38" t="s">
        <v>12</v>
      </c>
      <c r="J70" s="38" t="s">
        <v>14</v>
      </c>
    </row>
    <row r="71" spans="1:10" x14ac:dyDescent="0.25">
      <c r="A71" s="48">
        <f t="shared" ref="A71:A127" si="1">+A70+1</f>
        <v>67</v>
      </c>
      <c r="B71" s="59" t="s">
        <v>291</v>
      </c>
      <c r="C71" s="59" t="s">
        <v>291</v>
      </c>
      <c r="D71" s="38" t="s">
        <v>488</v>
      </c>
      <c r="E71" s="38" t="s">
        <v>291</v>
      </c>
      <c r="F71" s="38" t="s">
        <v>291</v>
      </c>
      <c r="G71" s="49" t="s">
        <v>291</v>
      </c>
      <c r="H71" s="38" t="s">
        <v>13</v>
      </c>
      <c r="I71" s="38" t="s">
        <v>12</v>
      </c>
      <c r="J71" s="38" t="s">
        <v>14</v>
      </c>
    </row>
    <row r="72" spans="1:10" x14ac:dyDescent="0.25">
      <c r="A72" s="48">
        <f t="shared" si="1"/>
        <v>68</v>
      </c>
      <c r="B72" s="59" t="s">
        <v>291</v>
      </c>
      <c r="C72" s="59" t="s">
        <v>291</v>
      </c>
      <c r="D72" s="38" t="s">
        <v>489</v>
      </c>
      <c r="E72" s="38" t="s">
        <v>291</v>
      </c>
      <c r="F72" s="38" t="s">
        <v>291</v>
      </c>
      <c r="G72" s="49" t="s">
        <v>291</v>
      </c>
      <c r="H72" s="38" t="s">
        <v>13</v>
      </c>
      <c r="I72" s="38" t="s">
        <v>12</v>
      </c>
      <c r="J72" s="38" t="s">
        <v>14</v>
      </c>
    </row>
    <row r="73" spans="1:10" x14ac:dyDescent="0.25">
      <c r="A73" s="48">
        <f t="shared" si="1"/>
        <v>69</v>
      </c>
      <c r="B73" s="59" t="s">
        <v>291</v>
      </c>
      <c r="C73" s="59" t="s">
        <v>291</v>
      </c>
      <c r="D73" s="38" t="s">
        <v>490</v>
      </c>
      <c r="E73" s="38" t="s">
        <v>291</v>
      </c>
      <c r="F73" s="38" t="s">
        <v>291</v>
      </c>
      <c r="G73" s="49" t="s">
        <v>291</v>
      </c>
      <c r="H73" s="38" t="s">
        <v>13</v>
      </c>
      <c r="I73" s="38" t="s">
        <v>12</v>
      </c>
      <c r="J73" s="38" t="s">
        <v>14</v>
      </c>
    </row>
    <row r="74" spans="1:10" x14ac:dyDescent="0.25">
      <c r="A74" s="48">
        <f t="shared" si="1"/>
        <v>70</v>
      </c>
      <c r="B74" s="59" t="s">
        <v>291</v>
      </c>
      <c r="C74" s="59" t="s">
        <v>291</v>
      </c>
      <c r="D74" s="38" t="s">
        <v>491</v>
      </c>
      <c r="E74" s="38" t="s">
        <v>291</v>
      </c>
      <c r="F74" s="38" t="s">
        <v>291</v>
      </c>
      <c r="G74" s="49" t="s">
        <v>291</v>
      </c>
      <c r="H74" s="38" t="s">
        <v>13</v>
      </c>
      <c r="I74" s="38" t="s">
        <v>12</v>
      </c>
      <c r="J74" s="38" t="s">
        <v>14</v>
      </c>
    </row>
    <row r="75" spans="1:10" x14ac:dyDescent="0.25">
      <c r="A75" s="48">
        <f t="shared" si="1"/>
        <v>71</v>
      </c>
      <c r="B75" s="59" t="s">
        <v>291</v>
      </c>
      <c r="C75" s="59" t="s">
        <v>291</v>
      </c>
      <c r="D75" s="38" t="s">
        <v>492</v>
      </c>
      <c r="E75" s="38" t="s">
        <v>291</v>
      </c>
      <c r="F75" s="38" t="s">
        <v>291</v>
      </c>
      <c r="G75" s="49" t="s">
        <v>291</v>
      </c>
      <c r="H75" s="38" t="s">
        <v>13</v>
      </c>
      <c r="I75" s="38" t="s">
        <v>12</v>
      </c>
      <c r="J75" s="38" t="s">
        <v>14</v>
      </c>
    </row>
    <row r="76" spans="1:10" x14ac:dyDescent="0.25">
      <c r="A76" s="48">
        <f t="shared" si="1"/>
        <v>72</v>
      </c>
      <c r="B76" s="59" t="s">
        <v>291</v>
      </c>
      <c r="C76" s="59" t="s">
        <v>291</v>
      </c>
      <c r="D76" s="38" t="s">
        <v>483</v>
      </c>
      <c r="E76" s="38" t="s">
        <v>291</v>
      </c>
      <c r="F76" s="38" t="s">
        <v>291</v>
      </c>
      <c r="G76" s="49" t="s">
        <v>291</v>
      </c>
      <c r="H76" s="38" t="s">
        <v>13</v>
      </c>
      <c r="I76" s="38" t="s">
        <v>12</v>
      </c>
      <c r="J76" s="38" t="s">
        <v>14</v>
      </c>
    </row>
    <row r="77" spans="1:10" x14ac:dyDescent="0.25">
      <c r="A77" s="48">
        <f t="shared" si="1"/>
        <v>73</v>
      </c>
      <c r="B77" s="59" t="s">
        <v>291</v>
      </c>
      <c r="C77" s="59" t="s">
        <v>291</v>
      </c>
      <c r="D77" s="38" t="s">
        <v>484</v>
      </c>
      <c r="E77" s="38" t="s">
        <v>291</v>
      </c>
      <c r="F77" s="38" t="s">
        <v>291</v>
      </c>
      <c r="G77" s="49" t="s">
        <v>291</v>
      </c>
      <c r="H77" s="38" t="s">
        <v>13</v>
      </c>
      <c r="I77" s="38" t="s">
        <v>12</v>
      </c>
      <c r="J77" s="38" t="s">
        <v>14</v>
      </c>
    </row>
    <row r="78" spans="1:10" x14ac:dyDescent="0.25">
      <c r="A78" s="48">
        <f t="shared" si="1"/>
        <v>74</v>
      </c>
      <c r="B78" s="59" t="s">
        <v>291</v>
      </c>
      <c r="C78" s="59" t="s">
        <v>291</v>
      </c>
      <c r="D78" s="38" t="s">
        <v>485</v>
      </c>
      <c r="E78" s="38" t="s">
        <v>291</v>
      </c>
      <c r="F78" s="38" t="s">
        <v>291</v>
      </c>
      <c r="G78" s="49" t="s">
        <v>291</v>
      </c>
      <c r="H78" s="38" t="s">
        <v>13</v>
      </c>
      <c r="I78" s="38" t="s">
        <v>12</v>
      </c>
      <c r="J78" s="38" t="s">
        <v>14</v>
      </c>
    </row>
    <row r="79" spans="1:10" x14ac:dyDescent="0.25">
      <c r="A79" s="48">
        <f t="shared" si="1"/>
        <v>75</v>
      </c>
      <c r="B79" s="59" t="s">
        <v>291</v>
      </c>
      <c r="C79" s="59" t="s">
        <v>291</v>
      </c>
      <c r="D79" s="38" t="s">
        <v>486</v>
      </c>
      <c r="E79" s="38" t="s">
        <v>291</v>
      </c>
      <c r="F79" s="38" t="s">
        <v>291</v>
      </c>
      <c r="G79" s="49" t="s">
        <v>291</v>
      </c>
      <c r="H79" s="38" t="s">
        <v>13</v>
      </c>
      <c r="I79" s="38" t="s">
        <v>12</v>
      </c>
      <c r="J79" s="38" t="s">
        <v>14</v>
      </c>
    </row>
    <row r="80" spans="1:10" x14ac:dyDescent="0.25">
      <c r="A80" s="48">
        <f t="shared" si="1"/>
        <v>76</v>
      </c>
      <c r="B80" s="59" t="s">
        <v>291</v>
      </c>
      <c r="C80" s="59" t="s">
        <v>291</v>
      </c>
      <c r="D80" s="38" t="s">
        <v>487</v>
      </c>
      <c r="E80" s="38" t="s">
        <v>291</v>
      </c>
      <c r="F80" s="38" t="s">
        <v>291</v>
      </c>
      <c r="G80" s="49" t="s">
        <v>291</v>
      </c>
      <c r="H80" s="38" t="s">
        <v>13</v>
      </c>
      <c r="I80" s="38" t="s">
        <v>12</v>
      </c>
      <c r="J80" s="38" t="s">
        <v>14</v>
      </c>
    </row>
    <row r="81" spans="1:10" x14ac:dyDescent="0.25">
      <c r="A81" s="48">
        <f t="shared" si="1"/>
        <v>77</v>
      </c>
      <c r="B81" s="59" t="s">
        <v>291</v>
      </c>
      <c r="C81" s="59" t="s">
        <v>291</v>
      </c>
      <c r="D81" s="38" t="s">
        <v>488</v>
      </c>
      <c r="E81" s="38" t="s">
        <v>291</v>
      </c>
      <c r="F81" s="38" t="s">
        <v>291</v>
      </c>
      <c r="G81" s="49" t="s">
        <v>291</v>
      </c>
      <c r="H81" s="38" t="s">
        <v>13</v>
      </c>
      <c r="I81" s="38" t="s">
        <v>12</v>
      </c>
      <c r="J81" s="38" t="s">
        <v>14</v>
      </c>
    </row>
    <row r="82" spans="1:10" x14ac:dyDescent="0.25">
      <c r="A82" s="48">
        <f t="shared" si="1"/>
        <v>78</v>
      </c>
      <c r="B82" s="59" t="s">
        <v>291</v>
      </c>
      <c r="C82" s="59" t="s">
        <v>291</v>
      </c>
      <c r="D82" s="38" t="s">
        <v>489</v>
      </c>
      <c r="E82" s="38" t="s">
        <v>291</v>
      </c>
      <c r="F82" s="38" t="s">
        <v>291</v>
      </c>
      <c r="G82" s="49" t="s">
        <v>291</v>
      </c>
      <c r="H82" s="38" t="s">
        <v>13</v>
      </c>
      <c r="I82" s="38" t="s">
        <v>12</v>
      </c>
      <c r="J82" s="38" t="s">
        <v>14</v>
      </c>
    </row>
    <row r="83" spans="1:10" x14ac:dyDescent="0.25">
      <c r="A83" s="48">
        <f t="shared" si="1"/>
        <v>79</v>
      </c>
      <c r="B83" s="59" t="s">
        <v>291</v>
      </c>
      <c r="C83" s="59" t="s">
        <v>291</v>
      </c>
      <c r="D83" s="38" t="s">
        <v>490</v>
      </c>
      <c r="E83" s="38" t="s">
        <v>291</v>
      </c>
      <c r="F83" s="38" t="s">
        <v>291</v>
      </c>
      <c r="G83" s="49" t="s">
        <v>291</v>
      </c>
      <c r="H83" s="38" t="s">
        <v>13</v>
      </c>
      <c r="I83" s="38" t="s">
        <v>12</v>
      </c>
      <c r="J83" s="38" t="s">
        <v>14</v>
      </c>
    </row>
    <row r="84" spans="1:10" x14ac:dyDescent="0.25">
      <c r="A84" s="48">
        <f t="shared" si="1"/>
        <v>80</v>
      </c>
      <c r="B84" s="59" t="s">
        <v>291</v>
      </c>
      <c r="C84" s="59" t="s">
        <v>291</v>
      </c>
      <c r="D84" s="38" t="s">
        <v>491</v>
      </c>
      <c r="E84" s="38" t="s">
        <v>291</v>
      </c>
      <c r="F84" s="38" t="s">
        <v>291</v>
      </c>
      <c r="G84" s="49" t="s">
        <v>291</v>
      </c>
      <c r="H84" s="38" t="s">
        <v>13</v>
      </c>
      <c r="I84" s="38" t="s">
        <v>12</v>
      </c>
      <c r="J84" s="38" t="s">
        <v>14</v>
      </c>
    </row>
    <row r="85" spans="1:10" x14ac:dyDescent="0.25">
      <c r="A85" s="48">
        <f t="shared" si="1"/>
        <v>81</v>
      </c>
      <c r="B85" s="59" t="s">
        <v>291</v>
      </c>
      <c r="C85" s="59" t="s">
        <v>291</v>
      </c>
      <c r="D85" s="38" t="s">
        <v>492</v>
      </c>
      <c r="E85" s="38" t="s">
        <v>291</v>
      </c>
      <c r="F85" s="38" t="s">
        <v>291</v>
      </c>
      <c r="G85" s="49" t="s">
        <v>291</v>
      </c>
      <c r="H85" s="38" t="s">
        <v>13</v>
      </c>
      <c r="I85" s="38" t="s">
        <v>12</v>
      </c>
      <c r="J85" s="38" t="s">
        <v>14</v>
      </c>
    </row>
    <row r="86" spans="1:10" x14ac:dyDescent="0.25">
      <c r="A86" s="48">
        <f t="shared" si="1"/>
        <v>82</v>
      </c>
      <c r="B86" s="59" t="s">
        <v>407</v>
      </c>
      <c r="C86" s="59" t="s">
        <v>493</v>
      </c>
      <c r="D86" s="38" t="s">
        <v>494</v>
      </c>
      <c r="E86" s="45">
        <v>45978</v>
      </c>
      <c r="F86" s="38" t="s">
        <v>495</v>
      </c>
      <c r="G86" s="46">
        <v>745007.93</v>
      </c>
      <c r="H86" s="38" t="s">
        <v>13</v>
      </c>
      <c r="I86" s="38" t="s">
        <v>12</v>
      </c>
      <c r="J86" s="38" t="s">
        <v>14</v>
      </c>
    </row>
    <row r="87" spans="1:10" ht="25.5" x14ac:dyDescent="0.25">
      <c r="A87" s="48">
        <f t="shared" si="1"/>
        <v>83</v>
      </c>
      <c r="B87" s="59" t="s">
        <v>31</v>
      </c>
      <c r="C87" s="57" t="s">
        <v>496</v>
      </c>
      <c r="D87" s="38" t="s">
        <v>497</v>
      </c>
      <c r="E87" s="45">
        <v>45978</v>
      </c>
      <c r="F87" s="38" t="s">
        <v>498</v>
      </c>
      <c r="G87" s="46">
        <v>1247858.05</v>
      </c>
      <c r="H87" s="38" t="s">
        <v>13</v>
      </c>
      <c r="I87" s="38" t="s">
        <v>12</v>
      </c>
      <c r="J87" s="38" t="s">
        <v>14</v>
      </c>
    </row>
    <row r="88" spans="1:10" ht="38.25" x14ac:dyDescent="0.25">
      <c r="A88" s="48">
        <f t="shared" si="1"/>
        <v>84</v>
      </c>
      <c r="B88" s="59" t="s">
        <v>435</v>
      </c>
      <c r="C88" s="57" t="s">
        <v>499</v>
      </c>
      <c r="D88" s="38" t="s">
        <v>500</v>
      </c>
      <c r="E88" s="45">
        <v>45978</v>
      </c>
      <c r="F88" s="38" t="s">
        <v>501</v>
      </c>
      <c r="G88" s="46">
        <v>703888.85</v>
      </c>
      <c r="H88" s="38" t="s">
        <v>13</v>
      </c>
      <c r="I88" s="38" t="s">
        <v>12</v>
      </c>
      <c r="J88" s="38" t="s">
        <v>14</v>
      </c>
    </row>
    <row r="89" spans="1:10" x14ac:dyDescent="0.25">
      <c r="A89" s="48">
        <f t="shared" si="1"/>
        <v>85</v>
      </c>
      <c r="B89" s="59" t="s">
        <v>407</v>
      </c>
      <c r="C89" s="59" t="s">
        <v>502</v>
      </c>
      <c r="D89" s="38" t="s">
        <v>503</v>
      </c>
      <c r="E89" s="45">
        <v>45979</v>
      </c>
      <c r="F89" s="38" t="s">
        <v>504</v>
      </c>
      <c r="G89" s="46">
        <v>863379.59</v>
      </c>
      <c r="H89" s="38" t="s">
        <v>13</v>
      </c>
      <c r="I89" s="38" t="s">
        <v>12</v>
      </c>
      <c r="J89" s="38" t="s">
        <v>14</v>
      </c>
    </row>
    <row r="90" spans="1:10" x14ac:dyDescent="0.25">
      <c r="A90" s="48">
        <f t="shared" si="1"/>
        <v>86</v>
      </c>
      <c r="B90" s="59" t="s">
        <v>407</v>
      </c>
      <c r="C90" s="59" t="s">
        <v>505</v>
      </c>
      <c r="D90" s="38" t="s">
        <v>506</v>
      </c>
      <c r="E90" s="45">
        <v>45979</v>
      </c>
      <c r="F90" s="50" t="s">
        <v>507</v>
      </c>
      <c r="G90" s="46">
        <v>7560381.3799999999</v>
      </c>
      <c r="H90" s="38" t="s">
        <v>13</v>
      </c>
      <c r="I90" s="38" t="s">
        <v>12</v>
      </c>
      <c r="J90" s="38" t="s">
        <v>14</v>
      </c>
    </row>
    <row r="91" spans="1:10" ht="25.5" x14ac:dyDescent="0.25">
      <c r="A91" s="48">
        <f t="shared" si="1"/>
        <v>87</v>
      </c>
      <c r="B91" s="59" t="s">
        <v>407</v>
      </c>
      <c r="C91" s="57" t="s">
        <v>508</v>
      </c>
      <c r="D91" s="38" t="s">
        <v>509</v>
      </c>
      <c r="E91" s="45">
        <v>45979</v>
      </c>
      <c r="F91" s="38" t="s">
        <v>510</v>
      </c>
      <c r="G91" s="47">
        <v>229981.25</v>
      </c>
      <c r="H91" s="38" t="s">
        <v>13</v>
      </c>
      <c r="I91" s="38" t="s">
        <v>12</v>
      </c>
      <c r="J91" s="38" t="s">
        <v>14</v>
      </c>
    </row>
    <row r="92" spans="1:10" x14ac:dyDescent="0.25">
      <c r="A92" s="48">
        <f t="shared" si="1"/>
        <v>88</v>
      </c>
      <c r="B92" s="59" t="s">
        <v>407</v>
      </c>
      <c r="C92" s="57" t="s">
        <v>511</v>
      </c>
      <c r="D92" s="38" t="s">
        <v>512</v>
      </c>
      <c r="E92" s="45">
        <v>45979</v>
      </c>
      <c r="F92" s="38" t="s">
        <v>513</v>
      </c>
      <c r="G92" s="47">
        <v>285327.35999999999</v>
      </c>
      <c r="H92" s="38" t="s">
        <v>13</v>
      </c>
      <c r="I92" s="38" t="s">
        <v>12</v>
      </c>
      <c r="J92" s="38" t="s">
        <v>14</v>
      </c>
    </row>
    <row r="93" spans="1:10" ht="25.5" x14ac:dyDescent="0.25">
      <c r="A93" s="48">
        <f t="shared" si="1"/>
        <v>89</v>
      </c>
      <c r="B93" s="59" t="s">
        <v>407</v>
      </c>
      <c r="C93" s="57" t="s">
        <v>514</v>
      </c>
      <c r="D93" s="38" t="s">
        <v>515</v>
      </c>
      <c r="E93" s="45">
        <v>45979</v>
      </c>
      <c r="F93" s="38" t="s">
        <v>516</v>
      </c>
      <c r="G93" s="47">
        <v>506837.66</v>
      </c>
      <c r="H93" s="38" t="s">
        <v>13</v>
      </c>
      <c r="I93" s="38" t="s">
        <v>12</v>
      </c>
      <c r="J93" s="38" t="s">
        <v>14</v>
      </c>
    </row>
    <row r="94" spans="1:10" ht="63.75" x14ac:dyDescent="0.25">
      <c r="A94" s="48">
        <f t="shared" si="1"/>
        <v>90</v>
      </c>
      <c r="B94" s="59" t="s">
        <v>407</v>
      </c>
      <c r="C94" s="57" t="s">
        <v>517</v>
      </c>
      <c r="D94" s="38" t="s">
        <v>518</v>
      </c>
      <c r="E94" s="45">
        <v>45979</v>
      </c>
      <c r="F94" s="38" t="s">
        <v>519</v>
      </c>
      <c r="G94" s="47">
        <v>45606.69</v>
      </c>
      <c r="H94" s="38" t="s">
        <v>13</v>
      </c>
      <c r="I94" s="38" t="s">
        <v>13</v>
      </c>
      <c r="J94" s="38" t="s">
        <v>14</v>
      </c>
    </row>
    <row r="95" spans="1:10" x14ac:dyDescent="0.25">
      <c r="A95" s="48">
        <f t="shared" si="1"/>
        <v>91</v>
      </c>
      <c r="B95" s="59" t="s">
        <v>407</v>
      </c>
      <c r="C95" s="59" t="s">
        <v>520</v>
      </c>
      <c r="D95" s="38" t="s">
        <v>521</v>
      </c>
      <c r="E95" s="45">
        <v>45979</v>
      </c>
      <c r="F95" s="38" t="s">
        <v>522</v>
      </c>
      <c r="G95" s="47">
        <v>812066.97</v>
      </c>
      <c r="H95" s="38" t="s">
        <v>13</v>
      </c>
      <c r="I95" s="38" t="s">
        <v>13</v>
      </c>
      <c r="J95" s="38" t="s">
        <v>14</v>
      </c>
    </row>
    <row r="96" spans="1:10" ht="38.25" x14ac:dyDescent="0.25">
      <c r="A96" s="48">
        <f t="shared" si="1"/>
        <v>92</v>
      </c>
      <c r="B96" s="59" t="s">
        <v>407</v>
      </c>
      <c r="C96" s="57" t="s">
        <v>523</v>
      </c>
      <c r="D96" s="38" t="s">
        <v>524</v>
      </c>
      <c r="E96" s="45">
        <v>45979</v>
      </c>
      <c r="F96" s="38" t="s">
        <v>525</v>
      </c>
      <c r="G96" s="47">
        <v>184673.73</v>
      </c>
      <c r="H96" s="38" t="s">
        <v>13</v>
      </c>
      <c r="I96" s="38" t="s">
        <v>13</v>
      </c>
      <c r="J96" s="38" t="s">
        <v>14</v>
      </c>
    </row>
    <row r="97" spans="1:10" x14ac:dyDescent="0.25">
      <c r="A97" s="48">
        <f t="shared" si="1"/>
        <v>93</v>
      </c>
      <c r="B97" s="59" t="s">
        <v>29</v>
      </c>
      <c r="C97" s="59" t="s">
        <v>526</v>
      </c>
      <c r="D97" s="38" t="s">
        <v>527</v>
      </c>
      <c r="E97" s="45">
        <v>45979</v>
      </c>
      <c r="F97" s="38" t="s">
        <v>528</v>
      </c>
      <c r="G97" s="47">
        <v>207035.57</v>
      </c>
      <c r="H97" s="38" t="s">
        <v>13</v>
      </c>
      <c r="I97" s="38" t="s">
        <v>13</v>
      </c>
      <c r="J97" s="38" t="s">
        <v>14</v>
      </c>
    </row>
    <row r="98" spans="1:10" x14ac:dyDescent="0.25">
      <c r="A98" s="48">
        <f t="shared" si="1"/>
        <v>94</v>
      </c>
      <c r="B98" s="59" t="s">
        <v>407</v>
      </c>
      <c r="C98" s="59" t="s">
        <v>529</v>
      </c>
      <c r="D98" s="38" t="s">
        <v>530</v>
      </c>
      <c r="E98" s="45">
        <v>45979</v>
      </c>
      <c r="F98" s="38" t="s">
        <v>531</v>
      </c>
      <c r="G98" s="47">
        <v>10212500.949999999</v>
      </c>
      <c r="H98" s="38" t="s">
        <v>13</v>
      </c>
      <c r="I98" s="38" t="s">
        <v>13</v>
      </c>
      <c r="J98" s="38" t="s">
        <v>14</v>
      </c>
    </row>
    <row r="99" spans="1:10" ht="25.5" x14ac:dyDescent="0.25">
      <c r="A99" s="48">
        <f t="shared" si="1"/>
        <v>95</v>
      </c>
      <c r="B99" s="57" t="s">
        <v>27</v>
      </c>
      <c r="C99" s="60" t="s">
        <v>532</v>
      </c>
      <c r="D99" s="38" t="s">
        <v>533</v>
      </c>
      <c r="E99" s="45">
        <v>45979</v>
      </c>
      <c r="F99" s="38" t="s">
        <v>534</v>
      </c>
      <c r="G99" s="47">
        <v>314959.86</v>
      </c>
      <c r="H99" s="38" t="s">
        <v>13</v>
      </c>
      <c r="I99" s="38" t="s">
        <v>13</v>
      </c>
      <c r="J99" s="38" t="s">
        <v>14</v>
      </c>
    </row>
    <row r="100" spans="1:10" ht="25.5" x14ac:dyDescent="0.25">
      <c r="A100" s="48">
        <f t="shared" si="1"/>
        <v>96</v>
      </c>
      <c r="B100" s="59" t="s">
        <v>31</v>
      </c>
      <c r="C100" s="57" t="s">
        <v>535</v>
      </c>
      <c r="D100" s="38" t="s">
        <v>536</v>
      </c>
      <c r="E100" s="45">
        <v>45981</v>
      </c>
      <c r="F100" s="38" t="s">
        <v>537</v>
      </c>
      <c r="G100" s="47">
        <v>196940.37</v>
      </c>
      <c r="H100" s="38" t="s">
        <v>13</v>
      </c>
      <c r="I100" s="38" t="s">
        <v>13</v>
      </c>
      <c r="J100" s="38" t="s">
        <v>14</v>
      </c>
    </row>
    <row r="101" spans="1:10" x14ac:dyDescent="0.25">
      <c r="A101" s="48">
        <f t="shared" si="1"/>
        <v>97</v>
      </c>
      <c r="B101" s="59" t="s">
        <v>407</v>
      </c>
      <c r="C101" s="59" t="s">
        <v>538</v>
      </c>
      <c r="D101" s="38" t="s">
        <v>539</v>
      </c>
      <c r="E101" s="45">
        <v>45982</v>
      </c>
      <c r="F101" s="38" t="s">
        <v>540</v>
      </c>
      <c r="G101" s="47">
        <v>382316.03</v>
      </c>
      <c r="H101" s="38" t="s">
        <v>13</v>
      </c>
      <c r="I101" s="38" t="s">
        <v>12</v>
      </c>
      <c r="J101" s="38" t="s">
        <v>14</v>
      </c>
    </row>
    <row r="102" spans="1:10" ht="38.25" x14ac:dyDescent="0.25">
      <c r="A102" s="48">
        <f t="shared" si="1"/>
        <v>98</v>
      </c>
      <c r="B102" s="59" t="s">
        <v>407</v>
      </c>
      <c r="C102" s="57" t="s">
        <v>541</v>
      </c>
      <c r="D102" s="38" t="s">
        <v>542</v>
      </c>
      <c r="E102" s="45">
        <v>45982</v>
      </c>
      <c r="F102" s="38" t="s">
        <v>543</v>
      </c>
      <c r="G102" s="47">
        <v>3474705.7</v>
      </c>
      <c r="H102" s="38" t="s">
        <v>13</v>
      </c>
      <c r="I102" s="38" t="s">
        <v>13</v>
      </c>
      <c r="J102" s="38" t="s">
        <v>14</v>
      </c>
    </row>
    <row r="103" spans="1:10" x14ac:dyDescent="0.25">
      <c r="A103" s="48">
        <f t="shared" si="1"/>
        <v>99</v>
      </c>
      <c r="B103" s="59" t="s">
        <v>407</v>
      </c>
      <c r="C103" s="59" t="s">
        <v>544</v>
      </c>
      <c r="D103" s="38" t="s">
        <v>545</v>
      </c>
      <c r="E103" s="45">
        <v>45982</v>
      </c>
      <c r="F103" s="38" t="s">
        <v>546</v>
      </c>
      <c r="G103" s="47">
        <v>9056.89</v>
      </c>
      <c r="H103" s="38" t="s">
        <v>13</v>
      </c>
      <c r="I103" s="38" t="s">
        <v>13</v>
      </c>
      <c r="J103" s="38" t="s">
        <v>14</v>
      </c>
    </row>
    <row r="104" spans="1:10" x14ac:dyDescent="0.25">
      <c r="A104" s="48">
        <f t="shared" si="1"/>
        <v>100</v>
      </c>
      <c r="B104" s="59" t="s">
        <v>407</v>
      </c>
      <c r="C104" s="59" t="s">
        <v>547</v>
      </c>
      <c r="D104" s="38" t="s">
        <v>548</v>
      </c>
      <c r="E104" s="45">
        <v>45982</v>
      </c>
      <c r="F104" s="41" t="s">
        <v>549</v>
      </c>
      <c r="G104" s="47">
        <v>393742.32</v>
      </c>
      <c r="H104" s="38" t="s">
        <v>13</v>
      </c>
      <c r="I104" s="38" t="s">
        <v>13</v>
      </c>
      <c r="J104" s="38" t="s">
        <v>14</v>
      </c>
    </row>
    <row r="105" spans="1:10" ht="25.5" x14ac:dyDescent="0.25">
      <c r="A105" s="48">
        <f t="shared" si="1"/>
        <v>101</v>
      </c>
      <c r="B105" s="59" t="s">
        <v>274</v>
      </c>
      <c r="C105" s="57" t="s">
        <v>550</v>
      </c>
      <c r="D105" s="38" t="s">
        <v>551</v>
      </c>
      <c r="E105" s="45">
        <v>45985</v>
      </c>
      <c r="F105" s="38" t="s">
        <v>552</v>
      </c>
      <c r="G105" s="47">
        <v>1439909.56</v>
      </c>
      <c r="H105" s="38" t="s">
        <v>13</v>
      </c>
      <c r="I105" s="38" t="s">
        <v>13</v>
      </c>
      <c r="J105" s="38" t="s">
        <v>14</v>
      </c>
    </row>
    <row r="106" spans="1:10" ht="38.25" x14ac:dyDescent="0.25">
      <c r="A106" s="48">
        <f t="shared" si="1"/>
        <v>102</v>
      </c>
      <c r="B106" s="59" t="s">
        <v>431</v>
      </c>
      <c r="C106" s="57" t="s">
        <v>553</v>
      </c>
      <c r="D106" s="38" t="s">
        <v>554</v>
      </c>
      <c r="E106" s="45">
        <v>45986</v>
      </c>
      <c r="F106" s="41" t="s">
        <v>555</v>
      </c>
      <c r="G106" s="47">
        <v>155742.79999999999</v>
      </c>
      <c r="H106" s="38" t="s">
        <v>13</v>
      </c>
      <c r="I106" s="38" t="s">
        <v>12</v>
      </c>
      <c r="J106" s="38" t="s">
        <v>14</v>
      </c>
    </row>
    <row r="107" spans="1:10" x14ac:dyDescent="0.25">
      <c r="A107" s="48">
        <f t="shared" si="1"/>
        <v>103</v>
      </c>
      <c r="B107" s="59" t="s">
        <v>204</v>
      </c>
      <c r="C107" s="57" t="s">
        <v>556</v>
      </c>
      <c r="D107" s="38" t="s">
        <v>557</v>
      </c>
      <c r="E107" s="45">
        <v>45986</v>
      </c>
      <c r="F107" s="38" t="s">
        <v>24</v>
      </c>
      <c r="G107" s="47">
        <v>2942678.7</v>
      </c>
      <c r="H107" s="38" t="s">
        <v>12</v>
      </c>
      <c r="I107" s="38" t="s">
        <v>12</v>
      </c>
      <c r="J107" s="38" t="s">
        <v>14</v>
      </c>
    </row>
    <row r="108" spans="1:10" ht="25.5" x14ac:dyDescent="0.25">
      <c r="A108" s="48">
        <f t="shared" si="1"/>
        <v>104</v>
      </c>
      <c r="B108" s="59" t="s">
        <v>407</v>
      </c>
      <c r="C108" s="57" t="s">
        <v>558</v>
      </c>
      <c r="D108" s="38" t="s">
        <v>559</v>
      </c>
      <c r="E108" s="45">
        <v>45986</v>
      </c>
      <c r="F108" s="41" t="s">
        <v>560</v>
      </c>
      <c r="G108" s="47">
        <v>186085.59</v>
      </c>
      <c r="H108" s="38" t="s">
        <v>12</v>
      </c>
      <c r="I108" s="38" t="s">
        <v>12</v>
      </c>
      <c r="J108" s="38" t="s">
        <v>14</v>
      </c>
    </row>
    <row r="109" spans="1:10" x14ac:dyDescent="0.25">
      <c r="A109" s="48">
        <f t="shared" si="1"/>
        <v>105</v>
      </c>
      <c r="B109" s="59" t="s">
        <v>407</v>
      </c>
      <c r="C109" s="57" t="s">
        <v>561</v>
      </c>
      <c r="D109" s="38" t="s">
        <v>562</v>
      </c>
      <c r="E109" s="45">
        <v>45986</v>
      </c>
      <c r="F109" s="38" t="s">
        <v>563</v>
      </c>
      <c r="G109" s="47">
        <v>2476134</v>
      </c>
      <c r="H109" s="38" t="s">
        <v>12</v>
      </c>
      <c r="I109" s="38" t="s">
        <v>12</v>
      </c>
      <c r="J109" s="38" t="s">
        <v>14</v>
      </c>
    </row>
    <row r="110" spans="1:10" ht="25.5" x14ac:dyDescent="0.25">
      <c r="A110" s="48">
        <f t="shared" si="1"/>
        <v>106</v>
      </c>
      <c r="B110" s="59" t="s">
        <v>407</v>
      </c>
      <c r="C110" s="57" t="s">
        <v>564</v>
      </c>
      <c r="D110" s="38" t="s">
        <v>565</v>
      </c>
      <c r="E110" s="45">
        <v>45986</v>
      </c>
      <c r="F110" s="38" t="s">
        <v>566</v>
      </c>
      <c r="G110" s="47">
        <v>2157061.7999999998</v>
      </c>
      <c r="H110" s="38" t="s">
        <v>12</v>
      </c>
      <c r="I110" s="38" t="s">
        <v>12</v>
      </c>
      <c r="J110" s="38" t="s">
        <v>14</v>
      </c>
    </row>
    <row r="111" spans="1:10" ht="25.5" x14ac:dyDescent="0.25">
      <c r="A111" s="48">
        <f t="shared" si="1"/>
        <v>107</v>
      </c>
      <c r="B111" s="59" t="s">
        <v>407</v>
      </c>
      <c r="C111" s="57" t="s">
        <v>567</v>
      </c>
      <c r="D111" s="38" t="s">
        <v>568</v>
      </c>
      <c r="E111" s="45">
        <v>45987</v>
      </c>
      <c r="F111" s="38" t="s">
        <v>569</v>
      </c>
      <c r="G111" s="47">
        <v>17993068.449999999</v>
      </c>
      <c r="H111" s="38" t="s">
        <v>12</v>
      </c>
      <c r="I111" s="38" t="s">
        <v>12</v>
      </c>
      <c r="J111" s="38" t="s">
        <v>14</v>
      </c>
    </row>
    <row r="112" spans="1:10" ht="25.5" x14ac:dyDescent="0.25">
      <c r="A112" s="48">
        <f t="shared" si="1"/>
        <v>108</v>
      </c>
      <c r="B112" s="59" t="s">
        <v>407</v>
      </c>
      <c r="C112" s="57" t="s">
        <v>570</v>
      </c>
      <c r="D112" s="38" t="s">
        <v>571</v>
      </c>
      <c r="E112" s="45">
        <v>45987</v>
      </c>
      <c r="F112" s="38" t="s">
        <v>572</v>
      </c>
      <c r="G112" s="47">
        <v>10887535.59</v>
      </c>
      <c r="H112" s="38" t="s">
        <v>12</v>
      </c>
      <c r="I112" s="38" t="s">
        <v>12</v>
      </c>
      <c r="J112" s="38" t="s">
        <v>14</v>
      </c>
    </row>
    <row r="113" spans="1:10" x14ac:dyDescent="0.25">
      <c r="A113" s="48">
        <f t="shared" si="1"/>
        <v>109</v>
      </c>
      <c r="B113" s="59" t="s">
        <v>407</v>
      </c>
      <c r="C113" s="59" t="s">
        <v>573</v>
      </c>
      <c r="D113" s="38" t="s">
        <v>574</v>
      </c>
      <c r="E113" s="45">
        <v>45987</v>
      </c>
      <c r="F113" s="38" t="s">
        <v>575</v>
      </c>
      <c r="G113" s="47">
        <v>4365136.55</v>
      </c>
      <c r="H113" s="38" t="s">
        <v>13</v>
      </c>
      <c r="I113" s="38" t="s">
        <v>12</v>
      </c>
      <c r="J113" s="38" t="s">
        <v>14</v>
      </c>
    </row>
    <row r="114" spans="1:10" ht="25.5" x14ac:dyDescent="0.25">
      <c r="A114" s="48">
        <f t="shared" si="1"/>
        <v>110</v>
      </c>
      <c r="B114" s="57" t="s">
        <v>576</v>
      </c>
      <c r="C114" s="59" t="s">
        <v>577</v>
      </c>
      <c r="D114" s="38" t="s">
        <v>578</v>
      </c>
      <c r="E114" s="45">
        <v>45987</v>
      </c>
      <c r="F114" s="38" t="s">
        <v>579</v>
      </c>
      <c r="G114" s="47">
        <v>224333.81</v>
      </c>
      <c r="H114" s="38" t="s">
        <v>13</v>
      </c>
      <c r="I114" s="38" t="s">
        <v>13</v>
      </c>
      <c r="J114" s="38" t="s">
        <v>14</v>
      </c>
    </row>
    <row r="115" spans="1:10" x14ac:dyDescent="0.25">
      <c r="A115" s="48">
        <f t="shared" si="1"/>
        <v>111</v>
      </c>
      <c r="B115" s="59" t="s">
        <v>31</v>
      </c>
      <c r="C115" s="59" t="s">
        <v>580</v>
      </c>
      <c r="D115" s="38" t="s">
        <v>581</v>
      </c>
      <c r="E115" s="45">
        <v>45988</v>
      </c>
      <c r="F115" s="38" t="s">
        <v>582</v>
      </c>
      <c r="G115" s="47">
        <v>40983.300000000003</v>
      </c>
      <c r="H115" s="38" t="s">
        <v>13</v>
      </c>
      <c r="I115" s="38" t="s">
        <v>13</v>
      </c>
      <c r="J115" s="38" t="s">
        <v>14</v>
      </c>
    </row>
    <row r="116" spans="1:10" ht="25.5" x14ac:dyDescent="0.25">
      <c r="A116" s="48">
        <f t="shared" si="1"/>
        <v>112</v>
      </c>
      <c r="B116" s="59" t="s">
        <v>407</v>
      </c>
      <c r="C116" s="57" t="s">
        <v>583</v>
      </c>
      <c r="D116" s="38" t="s">
        <v>584</v>
      </c>
      <c r="E116" s="45">
        <v>45989</v>
      </c>
      <c r="F116" s="38" t="s">
        <v>585</v>
      </c>
      <c r="G116" s="47">
        <v>6738887.8799999999</v>
      </c>
      <c r="H116" s="38" t="s">
        <v>13</v>
      </c>
      <c r="I116" s="38" t="s">
        <v>13</v>
      </c>
      <c r="J116" s="38" t="s">
        <v>14</v>
      </c>
    </row>
    <row r="117" spans="1:10" x14ac:dyDescent="0.25">
      <c r="A117" s="48">
        <f t="shared" si="1"/>
        <v>113</v>
      </c>
      <c r="B117" s="59" t="s">
        <v>28</v>
      </c>
      <c r="C117" s="60" t="s">
        <v>464</v>
      </c>
      <c r="D117" s="38" t="s">
        <v>586</v>
      </c>
      <c r="E117" s="45">
        <v>45989</v>
      </c>
      <c r="F117" s="38" t="s">
        <v>587</v>
      </c>
      <c r="G117" s="47">
        <v>1465346.68</v>
      </c>
      <c r="H117" s="38" t="s">
        <v>13</v>
      </c>
      <c r="I117" s="38" t="s">
        <v>13</v>
      </c>
      <c r="J117" s="38" t="s">
        <v>14</v>
      </c>
    </row>
    <row r="118" spans="1:10" x14ac:dyDescent="0.25">
      <c r="A118" s="48">
        <f t="shared" si="1"/>
        <v>114</v>
      </c>
      <c r="B118" s="59" t="s">
        <v>28</v>
      </c>
      <c r="C118" s="57" t="s">
        <v>464</v>
      </c>
      <c r="D118" s="38" t="s">
        <v>588</v>
      </c>
      <c r="E118" s="45">
        <v>45989</v>
      </c>
      <c r="F118" s="38" t="s">
        <v>589</v>
      </c>
      <c r="G118" s="47">
        <v>489318.85</v>
      </c>
      <c r="H118" s="38" t="s">
        <v>13</v>
      </c>
      <c r="I118" s="38" t="s">
        <v>13</v>
      </c>
      <c r="J118" s="38" t="s">
        <v>14</v>
      </c>
    </row>
    <row r="119" spans="1:10" x14ac:dyDescent="0.25">
      <c r="A119" s="48">
        <f t="shared" si="1"/>
        <v>115</v>
      </c>
      <c r="B119" s="59" t="s">
        <v>28</v>
      </c>
      <c r="C119" s="60" t="s">
        <v>464</v>
      </c>
      <c r="D119" s="38" t="s">
        <v>590</v>
      </c>
      <c r="E119" s="45">
        <v>45989</v>
      </c>
      <c r="F119" s="38" t="s">
        <v>591</v>
      </c>
      <c r="G119" s="47">
        <v>489318.85</v>
      </c>
      <c r="H119" s="38" t="s">
        <v>13</v>
      </c>
      <c r="I119" s="38" t="s">
        <v>13</v>
      </c>
      <c r="J119" s="38" t="s">
        <v>14</v>
      </c>
    </row>
    <row r="120" spans="1:10" ht="25.5" x14ac:dyDescent="0.25">
      <c r="A120" s="48">
        <f t="shared" si="1"/>
        <v>116</v>
      </c>
      <c r="B120" s="59" t="s">
        <v>407</v>
      </c>
      <c r="C120" s="57" t="s">
        <v>592</v>
      </c>
      <c r="D120" s="38" t="s">
        <v>593</v>
      </c>
      <c r="E120" s="45">
        <v>45989</v>
      </c>
      <c r="F120" s="41" t="s">
        <v>594</v>
      </c>
      <c r="G120" s="47">
        <v>18442714.52</v>
      </c>
      <c r="H120" s="38" t="s">
        <v>13</v>
      </c>
      <c r="I120" s="38" t="s">
        <v>13</v>
      </c>
      <c r="J120" s="38" t="s">
        <v>14</v>
      </c>
    </row>
    <row r="121" spans="1:10" x14ac:dyDescent="0.25">
      <c r="A121" s="48">
        <f t="shared" si="1"/>
        <v>117</v>
      </c>
      <c r="B121" s="59" t="s">
        <v>28</v>
      </c>
      <c r="C121" s="57" t="s">
        <v>464</v>
      </c>
      <c r="D121" s="38" t="s">
        <v>595</v>
      </c>
      <c r="E121" s="45">
        <v>45989</v>
      </c>
      <c r="F121" s="38" t="s">
        <v>596</v>
      </c>
      <c r="G121" s="47">
        <v>285239.56</v>
      </c>
      <c r="H121" s="38" t="s">
        <v>13</v>
      </c>
      <c r="I121" s="38" t="s">
        <v>13</v>
      </c>
      <c r="J121" s="38" t="s">
        <v>14</v>
      </c>
    </row>
    <row r="122" spans="1:10" x14ac:dyDescent="0.25">
      <c r="A122" s="48">
        <f t="shared" si="1"/>
        <v>118</v>
      </c>
      <c r="B122" s="59" t="s">
        <v>407</v>
      </c>
      <c r="C122" s="59" t="s">
        <v>597</v>
      </c>
      <c r="D122" s="38" t="s">
        <v>598</v>
      </c>
      <c r="E122" s="45">
        <v>45989</v>
      </c>
      <c r="F122" s="41" t="s">
        <v>599</v>
      </c>
      <c r="G122" s="47">
        <v>7872468.6799999997</v>
      </c>
      <c r="H122" s="38" t="s">
        <v>13</v>
      </c>
      <c r="I122" s="38" t="s">
        <v>13</v>
      </c>
      <c r="J122" s="38" t="s">
        <v>14</v>
      </c>
    </row>
    <row r="123" spans="1:10" ht="38.25" x14ac:dyDescent="0.25">
      <c r="A123" s="48">
        <f t="shared" si="1"/>
        <v>119</v>
      </c>
      <c r="B123" s="60" t="s">
        <v>219</v>
      </c>
      <c r="C123" s="57" t="s">
        <v>600</v>
      </c>
      <c r="D123" s="38" t="s">
        <v>601</v>
      </c>
      <c r="E123" s="45">
        <v>45989</v>
      </c>
      <c r="F123" s="38" t="s">
        <v>602</v>
      </c>
      <c r="G123" s="47">
        <v>488806.99</v>
      </c>
      <c r="H123" s="38" t="s">
        <v>13</v>
      </c>
      <c r="I123" s="39" t="s">
        <v>306</v>
      </c>
      <c r="J123" s="38" t="s">
        <v>14</v>
      </c>
    </row>
    <row r="124" spans="1:10" x14ac:dyDescent="0.25">
      <c r="A124" s="48">
        <f t="shared" si="1"/>
        <v>120</v>
      </c>
      <c r="B124" s="59" t="s">
        <v>407</v>
      </c>
      <c r="C124" s="59" t="s">
        <v>603</v>
      </c>
      <c r="D124" s="38" t="s">
        <v>604</v>
      </c>
      <c r="E124" s="45">
        <v>45989</v>
      </c>
      <c r="F124" s="38" t="s">
        <v>605</v>
      </c>
      <c r="G124" s="47">
        <v>407681.01</v>
      </c>
      <c r="H124" s="38" t="s">
        <v>13</v>
      </c>
      <c r="I124" s="38" t="s">
        <v>13</v>
      </c>
      <c r="J124" s="38" t="s">
        <v>14</v>
      </c>
    </row>
    <row r="125" spans="1:10" x14ac:dyDescent="0.25">
      <c r="A125" s="48">
        <f t="shared" si="1"/>
        <v>121</v>
      </c>
      <c r="B125" s="59" t="s">
        <v>407</v>
      </c>
      <c r="C125" s="57" t="s">
        <v>606</v>
      </c>
      <c r="D125" s="38" t="s">
        <v>607</v>
      </c>
      <c r="E125" s="45">
        <v>45989</v>
      </c>
      <c r="F125" s="38" t="s">
        <v>608</v>
      </c>
      <c r="G125" s="47">
        <v>3732572.68</v>
      </c>
      <c r="H125" s="38" t="s">
        <v>13</v>
      </c>
      <c r="I125" s="38" t="s">
        <v>13</v>
      </c>
      <c r="J125" s="38" t="s">
        <v>14</v>
      </c>
    </row>
    <row r="126" spans="1:10" x14ac:dyDescent="0.25">
      <c r="A126" s="48">
        <f t="shared" si="1"/>
        <v>122</v>
      </c>
      <c r="B126" s="59" t="s">
        <v>291</v>
      </c>
      <c r="C126" s="59" t="s">
        <v>291</v>
      </c>
      <c r="D126" s="38" t="s">
        <v>489</v>
      </c>
      <c r="E126" s="38" t="s">
        <v>291</v>
      </c>
      <c r="F126" s="38" t="s">
        <v>291</v>
      </c>
      <c r="G126" s="72" t="s">
        <v>291</v>
      </c>
      <c r="H126" s="38" t="s">
        <v>13</v>
      </c>
      <c r="I126" s="38" t="s">
        <v>12</v>
      </c>
      <c r="J126" s="38" t="s">
        <v>14</v>
      </c>
    </row>
    <row r="127" spans="1:10" x14ac:dyDescent="0.25">
      <c r="A127" s="48">
        <f t="shared" si="1"/>
        <v>123</v>
      </c>
      <c r="B127" s="59" t="s">
        <v>407</v>
      </c>
      <c r="C127" s="59" t="s">
        <v>609</v>
      </c>
      <c r="D127" s="38" t="s">
        <v>610</v>
      </c>
      <c r="E127" s="45">
        <v>45989</v>
      </c>
      <c r="F127" s="41" t="s">
        <v>611</v>
      </c>
      <c r="G127" s="53">
        <v>3933287.8</v>
      </c>
      <c r="H127" s="38" t="s">
        <v>13</v>
      </c>
      <c r="I127" s="38" t="s">
        <v>13</v>
      </c>
      <c r="J127" s="38" t="s">
        <v>14</v>
      </c>
    </row>
    <row r="128" spans="1:10" ht="15.75" thickBot="1" x14ac:dyDescent="0.3">
      <c r="A128" s="20"/>
      <c r="B128" s="87" t="s">
        <v>15</v>
      </c>
      <c r="C128" s="89"/>
      <c r="D128" s="20"/>
      <c r="E128" s="20"/>
      <c r="F128" s="21"/>
      <c r="G128" s="4">
        <f>SUM(G5:G127)</f>
        <v>190521802.37000006</v>
      </c>
      <c r="H128" s="20"/>
      <c r="I128" s="21"/>
      <c r="J128" s="21"/>
    </row>
    <row r="129" spans="1:10" ht="16.5" thickTop="1" x14ac:dyDescent="0.25">
      <c r="A129" s="7"/>
      <c r="B129" s="88"/>
      <c r="C129" s="88"/>
      <c r="D129" s="23"/>
      <c r="E129" s="23"/>
      <c r="F129" s="25"/>
      <c r="G129" s="2"/>
      <c r="H129" s="23"/>
      <c r="I129" s="23"/>
      <c r="J129" s="23"/>
    </row>
    <row r="130" spans="1:10" ht="15.75" x14ac:dyDescent="0.25">
      <c r="A130" s="7"/>
      <c r="B130" s="88"/>
      <c r="C130" s="88"/>
      <c r="D130" s="23"/>
      <c r="E130" s="23"/>
      <c r="F130" s="25"/>
      <c r="G130" s="2"/>
      <c r="H130" s="23"/>
      <c r="I130" s="23"/>
      <c r="J130" s="23"/>
    </row>
    <row r="131" spans="1:10" ht="15.75" x14ac:dyDescent="0.25">
      <c r="A131" s="7"/>
      <c r="B131" s="88" t="s">
        <v>614</v>
      </c>
      <c r="C131" s="88" t="s">
        <v>853</v>
      </c>
      <c r="D131" s="25"/>
      <c r="E131" s="23" t="s">
        <v>616</v>
      </c>
      <c r="F131" s="23"/>
      <c r="G131" s="3"/>
      <c r="H131" s="23"/>
      <c r="I131" s="23"/>
      <c r="J131" s="24"/>
    </row>
    <row r="132" spans="1:10" ht="15.75" x14ac:dyDescent="0.25">
      <c r="A132" s="7"/>
      <c r="B132" s="88" t="s">
        <v>16</v>
      </c>
      <c r="C132" s="88" t="s">
        <v>615</v>
      </c>
      <c r="D132" s="23"/>
      <c r="E132" s="23" t="s">
        <v>17</v>
      </c>
      <c r="F132" s="23"/>
      <c r="G132" s="3" t="s">
        <v>18</v>
      </c>
      <c r="H132" s="23"/>
      <c r="I132" s="23"/>
      <c r="J132" s="24"/>
    </row>
    <row r="133" spans="1:10" ht="15.75" x14ac:dyDescent="0.25">
      <c r="A133" s="7"/>
      <c r="B133" s="88"/>
      <c r="C133" s="88" t="s">
        <v>20</v>
      </c>
      <c r="D133" s="62"/>
      <c r="E133" s="24" t="s">
        <v>21</v>
      </c>
      <c r="F133" s="23"/>
      <c r="G133" s="3"/>
      <c r="H133" s="23"/>
      <c r="I133" s="23"/>
      <c r="J133" s="24"/>
    </row>
    <row r="134" spans="1:10" ht="15.75" x14ac:dyDescent="0.25">
      <c r="A134" s="7"/>
      <c r="B134" s="88"/>
      <c r="C134" s="88"/>
      <c r="D134" s="23"/>
      <c r="E134" s="23"/>
      <c r="F134" s="23"/>
      <c r="G134" s="3"/>
      <c r="H134" s="23"/>
      <c r="I134" s="23"/>
      <c r="J134" s="24"/>
    </row>
    <row r="135" spans="1:10" ht="15.75" x14ac:dyDescent="0.25">
      <c r="A135" s="7"/>
      <c r="B135" s="88"/>
      <c r="C135" s="88"/>
      <c r="D135" s="23"/>
      <c r="E135" s="23"/>
      <c r="F135" s="25"/>
      <c r="G135" s="44"/>
      <c r="H135" s="23"/>
      <c r="I135" s="23"/>
      <c r="J135" s="23"/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AE0E8-FAC7-4F6B-9F99-ED58290A2A41}">
  <dimension ref="A3:J102"/>
  <sheetViews>
    <sheetView topLeftCell="A25" workbookViewId="0">
      <selection activeCell="L46" sqref="L46"/>
    </sheetView>
  </sheetViews>
  <sheetFormatPr baseColWidth="10" defaultRowHeight="15" x14ac:dyDescent="0.25"/>
  <cols>
    <col min="1" max="1" width="4.5703125" customWidth="1"/>
    <col min="2" max="2" width="32.42578125" customWidth="1"/>
    <col min="3" max="3" width="41.140625" customWidth="1"/>
    <col min="4" max="4" width="11.140625" customWidth="1"/>
    <col min="5" max="5" width="22.28515625" customWidth="1"/>
    <col min="6" max="6" width="22.42578125" customWidth="1"/>
    <col min="7" max="7" width="17.7109375" customWidth="1"/>
    <col min="8" max="8" width="10.42578125" bestFit="1" customWidth="1"/>
    <col min="9" max="9" width="13.42578125" customWidth="1"/>
    <col min="10" max="10" width="15.5703125" style="31" customWidth="1"/>
  </cols>
  <sheetData>
    <row r="3" spans="1:10" x14ac:dyDescent="0.25">
      <c r="C3" s="54" t="s">
        <v>310</v>
      </c>
      <c r="D3" s="54"/>
      <c r="E3" s="54"/>
      <c r="F3" s="54"/>
      <c r="G3" s="54"/>
    </row>
    <row r="4" spans="1:10" x14ac:dyDescent="0.25">
      <c r="C4" s="54" t="s">
        <v>617</v>
      </c>
      <c r="D4" s="54"/>
      <c r="E4" s="54"/>
      <c r="F4" s="54"/>
      <c r="G4" s="54"/>
    </row>
    <row r="5" spans="1:10" ht="30" x14ac:dyDescent="0.25">
      <c r="A5" s="73" t="s">
        <v>2</v>
      </c>
      <c r="B5" s="74" t="s">
        <v>3</v>
      </c>
      <c r="C5" s="74" t="s">
        <v>4</v>
      </c>
      <c r="D5" s="75" t="s">
        <v>5</v>
      </c>
      <c r="E5" s="74" t="s">
        <v>6</v>
      </c>
      <c r="F5" s="75" t="s">
        <v>7</v>
      </c>
      <c r="G5" s="76" t="s">
        <v>8</v>
      </c>
      <c r="H5" s="75" t="s">
        <v>9</v>
      </c>
      <c r="I5" s="75" t="s">
        <v>10</v>
      </c>
      <c r="J5" s="75" t="s">
        <v>11</v>
      </c>
    </row>
    <row r="6" spans="1:10" ht="25.5" x14ac:dyDescent="0.25">
      <c r="A6" s="6">
        <v>1</v>
      </c>
      <c r="B6" s="51" t="s">
        <v>32</v>
      </c>
      <c r="C6" s="67" t="s">
        <v>618</v>
      </c>
      <c r="D6" s="38" t="s">
        <v>619</v>
      </c>
      <c r="E6" s="45">
        <v>45992</v>
      </c>
      <c r="F6" s="64" t="s">
        <v>620</v>
      </c>
      <c r="G6" s="46">
        <v>419860.88</v>
      </c>
      <c r="H6" s="38" t="s">
        <v>13</v>
      </c>
      <c r="I6" s="38" t="s">
        <v>13</v>
      </c>
      <c r="J6" s="38" t="s">
        <v>14</v>
      </c>
    </row>
    <row r="7" spans="1:10" ht="25.5" x14ac:dyDescent="0.25">
      <c r="A7" s="6">
        <f>+A6+1</f>
        <v>2</v>
      </c>
      <c r="B7" s="51" t="s">
        <v>621</v>
      </c>
      <c r="C7" s="63" t="s">
        <v>622</v>
      </c>
      <c r="D7" s="38" t="s">
        <v>623</v>
      </c>
      <c r="E7" s="45">
        <v>45992</v>
      </c>
      <c r="F7" s="45" t="s">
        <v>624</v>
      </c>
      <c r="G7" s="46">
        <v>88467.82</v>
      </c>
      <c r="H7" s="38" t="s">
        <v>13</v>
      </c>
      <c r="I7" s="38" t="s">
        <v>13</v>
      </c>
      <c r="J7" s="38" t="s">
        <v>14</v>
      </c>
    </row>
    <row r="8" spans="1:10" ht="25.5" x14ac:dyDescent="0.25">
      <c r="A8" s="6">
        <f t="shared" ref="A8:A71" si="0">+A7+1</f>
        <v>3</v>
      </c>
      <c r="B8" s="51" t="s">
        <v>274</v>
      </c>
      <c r="C8" s="63" t="s">
        <v>625</v>
      </c>
      <c r="D8" s="38" t="s">
        <v>626</v>
      </c>
      <c r="E8" s="45">
        <v>45993</v>
      </c>
      <c r="F8" s="64" t="s">
        <v>627</v>
      </c>
      <c r="G8" s="46">
        <v>1903939.72</v>
      </c>
      <c r="H8" s="38" t="s">
        <v>13</v>
      </c>
      <c r="I8" s="38" t="s">
        <v>12</v>
      </c>
      <c r="J8" s="38" t="s">
        <v>14</v>
      </c>
    </row>
    <row r="9" spans="1:10" ht="26.25" x14ac:dyDescent="0.25">
      <c r="A9" s="6">
        <f t="shared" si="0"/>
        <v>4</v>
      </c>
      <c r="B9" s="43" t="s">
        <v>628</v>
      </c>
      <c r="C9" s="18" t="s">
        <v>629</v>
      </c>
      <c r="D9" s="10" t="s">
        <v>630</v>
      </c>
      <c r="E9" s="11">
        <v>45993</v>
      </c>
      <c r="F9" s="13" t="s">
        <v>631</v>
      </c>
      <c r="G9" s="1">
        <v>819011.15</v>
      </c>
      <c r="H9" s="10" t="s">
        <v>13</v>
      </c>
      <c r="I9" s="10" t="s">
        <v>12</v>
      </c>
      <c r="J9" s="38" t="s">
        <v>14</v>
      </c>
    </row>
    <row r="10" spans="1:10" x14ac:dyDescent="0.25">
      <c r="A10" s="6">
        <f t="shared" si="0"/>
        <v>5</v>
      </c>
      <c r="B10" s="43" t="s">
        <v>628</v>
      </c>
      <c r="C10" s="8" t="s">
        <v>165</v>
      </c>
      <c r="D10" s="10" t="s">
        <v>632</v>
      </c>
      <c r="E10" s="11">
        <v>45993</v>
      </c>
      <c r="F10" s="13" t="s">
        <v>633</v>
      </c>
      <c r="G10" s="1">
        <v>11912111.65</v>
      </c>
      <c r="H10" s="10" t="s">
        <v>13</v>
      </c>
      <c r="I10" s="10" t="s">
        <v>12</v>
      </c>
      <c r="J10" s="38" t="s">
        <v>14</v>
      </c>
    </row>
    <row r="11" spans="1:10" x14ac:dyDescent="0.25">
      <c r="A11" s="6">
        <f t="shared" si="0"/>
        <v>6</v>
      </c>
      <c r="B11" s="43" t="s">
        <v>634</v>
      </c>
      <c r="C11" s="8" t="s">
        <v>635</v>
      </c>
      <c r="D11" s="10" t="s">
        <v>636</v>
      </c>
      <c r="E11" s="11">
        <v>45993</v>
      </c>
      <c r="F11" s="10" t="s">
        <v>637</v>
      </c>
      <c r="G11" s="1">
        <v>188800.4</v>
      </c>
      <c r="H11" s="10" t="s">
        <v>13</v>
      </c>
      <c r="I11" s="10" t="s">
        <v>12</v>
      </c>
      <c r="J11" s="38" t="s">
        <v>14</v>
      </c>
    </row>
    <row r="12" spans="1:10" ht="25.5" x14ac:dyDescent="0.25">
      <c r="A12" s="6">
        <f t="shared" si="0"/>
        <v>7</v>
      </c>
      <c r="B12" s="51" t="s">
        <v>638</v>
      </c>
      <c r="C12" s="63" t="s">
        <v>639</v>
      </c>
      <c r="D12" s="38" t="s">
        <v>640</v>
      </c>
      <c r="E12" s="45">
        <v>45993</v>
      </c>
      <c r="F12" s="38" t="s">
        <v>641</v>
      </c>
      <c r="G12" s="46">
        <v>170069.5</v>
      </c>
      <c r="H12" s="38" t="s">
        <v>13</v>
      </c>
      <c r="I12" s="38" t="s">
        <v>12</v>
      </c>
      <c r="J12" s="38" t="s">
        <v>14</v>
      </c>
    </row>
    <row r="13" spans="1:10" ht="25.5" x14ac:dyDescent="0.25">
      <c r="A13" s="6">
        <f t="shared" si="0"/>
        <v>8</v>
      </c>
      <c r="B13" s="51" t="s">
        <v>30</v>
      </c>
      <c r="C13" s="63" t="s">
        <v>642</v>
      </c>
      <c r="D13" s="38" t="s">
        <v>643</v>
      </c>
      <c r="E13" s="45">
        <v>45993</v>
      </c>
      <c r="F13" s="38" t="s">
        <v>644</v>
      </c>
      <c r="G13" s="46">
        <v>2874359.15</v>
      </c>
      <c r="H13" s="38" t="s">
        <v>13</v>
      </c>
      <c r="I13" s="38" t="s">
        <v>13</v>
      </c>
      <c r="J13" s="38" t="s">
        <v>14</v>
      </c>
    </row>
    <row r="14" spans="1:10" ht="25.5" x14ac:dyDescent="0.25">
      <c r="A14" s="6">
        <f t="shared" si="0"/>
        <v>9</v>
      </c>
      <c r="B14" s="51" t="s">
        <v>621</v>
      </c>
      <c r="C14" s="63" t="s">
        <v>645</v>
      </c>
      <c r="D14" s="38" t="s">
        <v>646</v>
      </c>
      <c r="E14" s="45">
        <v>45994</v>
      </c>
      <c r="F14" s="64" t="s">
        <v>647</v>
      </c>
      <c r="G14" s="46">
        <v>210097.44</v>
      </c>
      <c r="H14" s="38" t="s">
        <v>13</v>
      </c>
      <c r="I14" s="38" t="s">
        <v>12</v>
      </c>
      <c r="J14" s="38" t="s">
        <v>14</v>
      </c>
    </row>
    <row r="15" spans="1:10" x14ac:dyDescent="0.25">
      <c r="A15" s="6">
        <f t="shared" si="0"/>
        <v>10</v>
      </c>
      <c r="B15" s="43" t="s">
        <v>621</v>
      </c>
      <c r="C15" s="8" t="s">
        <v>648</v>
      </c>
      <c r="D15" s="10" t="s">
        <v>649</v>
      </c>
      <c r="E15" s="11">
        <v>45994</v>
      </c>
      <c r="F15" s="10" t="s">
        <v>650</v>
      </c>
      <c r="G15" s="1">
        <v>40695.42</v>
      </c>
      <c r="H15" s="10" t="s">
        <v>13</v>
      </c>
      <c r="I15" s="10" t="s">
        <v>13</v>
      </c>
      <c r="J15" s="38" t="s">
        <v>14</v>
      </c>
    </row>
    <row r="16" spans="1:10" x14ac:dyDescent="0.25">
      <c r="A16" s="6">
        <f t="shared" si="0"/>
        <v>11</v>
      </c>
      <c r="B16" s="43" t="s">
        <v>621</v>
      </c>
      <c r="C16" s="8" t="s">
        <v>651</v>
      </c>
      <c r="D16" s="10" t="s">
        <v>652</v>
      </c>
      <c r="E16" s="11">
        <v>45994</v>
      </c>
      <c r="F16" s="13" t="s">
        <v>653</v>
      </c>
      <c r="G16" s="1">
        <v>8181133.4900000002</v>
      </c>
      <c r="H16" s="10" t="s">
        <v>13</v>
      </c>
      <c r="I16" s="10" t="s">
        <v>13</v>
      </c>
      <c r="J16" s="38" t="s">
        <v>14</v>
      </c>
    </row>
    <row r="17" spans="1:10" x14ac:dyDescent="0.25">
      <c r="A17" s="6">
        <f t="shared" si="0"/>
        <v>12</v>
      </c>
      <c r="B17" s="43" t="s">
        <v>621</v>
      </c>
      <c r="C17" s="8" t="s">
        <v>654</v>
      </c>
      <c r="D17" s="10" t="s">
        <v>655</v>
      </c>
      <c r="E17" s="11">
        <v>45994</v>
      </c>
      <c r="F17" s="13" t="s">
        <v>656</v>
      </c>
      <c r="G17" s="1">
        <v>62110.42</v>
      </c>
      <c r="H17" s="10" t="s">
        <v>13</v>
      </c>
      <c r="I17" s="10" t="s">
        <v>13</v>
      </c>
      <c r="J17" s="38" t="s">
        <v>14</v>
      </c>
    </row>
    <row r="18" spans="1:10" x14ac:dyDescent="0.25">
      <c r="A18" s="6">
        <f t="shared" si="0"/>
        <v>13</v>
      </c>
      <c r="B18" s="43" t="s">
        <v>30</v>
      </c>
      <c r="C18" s="8" t="s">
        <v>657</v>
      </c>
      <c r="D18" s="10" t="s">
        <v>658</v>
      </c>
      <c r="E18" s="11">
        <v>45994</v>
      </c>
      <c r="F18" s="13" t="s">
        <v>659</v>
      </c>
      <c r="G18" s="1">
        <v>444419.68</v>
      </c>
      <c r="H18" s="10" t="s">
        <v>13</v>
      </c>
      <c r="I18" s="10" t="s">
        <v>12</v>
      </c>
      <c r="J18" s="38" t="s">
        <v>14</v>
      </c>
    </row>
    <row r="19" spans="1:10" x14ac:dyDescent="0.25">
      <c r="A19" s="6">
        <f t="shared" si="0"/>
        <v>14</v>
      </c>
      <c r="B19" s="43" t="s">
        <v>314</v>
      </c>
      <c r="C19" s="8" t="s">
        <v>660</v>
      </c>
      <c r="D19" s="10" t="s">
        <v>661</v>
      </c>
      <c r="E19" s="11">
        <v>45994</v>
      </c>
      <c r="F19" s="77" t="s">
        <v>662</v>
      </c>
      <c r="G19" s="1">
        <v>671831.51</v>
      </c>
      <c r="H19" s="10" t="s">
        <v>13</v>
      </c>
      <c r="I19" s="10" t="s">
        <v>13</v>
      </c>
      <c r="J19" s="38" t="s">
        <v>14</v>
      </c>
    </row>
    <row r="20" spans="1:10" ht="38.25" x14ac:dyDescent="0.25">
      <c r="A20" s="6">
        <f t="shared" si="0"/>
        <v>15</v>
      </c>
      <c r="B20" s="51" t="s">
        <v>621</v>
      </c>
      <c r="C20" s="66" t="s">
        <v>663</v>
      </c>
      <c r="D20" s="38" t="s">
        <v>664</v>
      </c>
      <c r="E20" s="45">
        <v>45995</v>
      </c>
      <c r="F20" s="38" t="s">
        <v>24</v>
      </c>
      <c r="G20" s="46">
        <v>1889415.63</v>
      </c>
      <c r="H20" s="38" t="s">
        <v>13</v>
      </c>
      <c r="I20" s="38" t="s">
        <v>13</v>
      </c>
      <c r="J20" s="38" t="s">
        <v>14</v>
      </c>
    </row>
    <row r="21" spans="1:10" ht="38.25" x14ac:dyDescent="0.25">
      <c r="A21" s="6">
        <f t="shared" si="0"/>
        <v>16</v>
      </c>
      <c r="B21" s="51" t="s">
        <v>621</v>
      </c>
      <c r="C21" s="66" t="s">
        <v>663</v>
      </c>
      <c r="D21" s="38" t="s">
        <v>665</v>
      </c>
      <c r="E21" s="45">
        <v>45995</v>
      </c>
      <c r="F21" s="38" t="s">
        <v>24</v>
      </c>
      <c r="G21" s="46">
        <v>1958559.94</v>
      </c>
      <c r="H21" s="38" t="s">
        <v>13</v>
      </c>
      <c r="I21" s="38" t="s">
        <v>13</v>
      </c>
      <c r="J21" s="38" t="s">
        <v>14</v>
      </c>
    </row>
    <row r="22" spans="1:10" ht="38.25" x14ac:dyDescent="0.25">
      <c r="A22" s="6">
        <f t="shared" si="0"/>
        <v>17</v>
      </c>
      <c r="B22" s="51" t="s">
        <v>621</v>
      </c>
      <c r="C22" s="66" t="s">
        <v>663</v>
      </c>
      <c r="D22" s="38" t="s">
        <v>666</v>
      </c>
      <c r="E22" s="45">
        <v>45995</v>
      </c>
      <c r="F22" s="38" t="s">
        <v>24</v>
      </c>
      <c r="G22" s="46">
        <v>1197486.57</v>
      </c>
      <c r="H22" s="38" t="s">
        <v>13</v>
      </c>
      <c r="I22" s="38" t="s">
        <v>13</v>
      </c>
      <c r="J22" s="38" t="s">
        <v>14</v>
      </c>
    </row>
    <row r="23" spans="1:10" ht="38.25" x14ac:dyDescent="0.25">
      <c r="A23" s="6">
        <f t="shared" si="0"/>
        <v>18</v>
      </c>
      <c r="B23" s="14" t="s">
        <v>621</v>
      </c>
      <c r="C23" s="67" t="s">
        <v>667</v>
      </c>
      <c r="D23" s="64" t="s">
        <v>668</v>
      </c>
      <c r="E23" s="79">
        <v>45996</v>
      </c>
      <c r="F23" s="64" t="s">
        <v>24</v>
      </c>
      <c r="G23" s="82">
        <v>952226.2</v>
      </c>
      <c r="H23" s="64" t="s">
        <v>13</v>
      </c>
      <c r="I23" s="64" t="s">
        <v>13</v>
      </c>
      <c r="J23" s="64" t="s">
        <v>14</v>
      </c>
    </row>
    <row r="24" spans="1:10" ht="38.25" x14ac:dyDescent="0.25">
      <c r="A24" s="6">
        <f t="shared" si="0"/>
        <v>19</v>
      </c>
      <c r="B24" s="51" t="s">
        <v>621</v>
      </c>
      <c r="C24" s="66" t="s">
        <v>663</v>
      </c>
      <c r="D24" s="38" t="s">
        <v>669</v>
      </c>
      <c r="E24" s="45">
        <v>45995</v>
      </c>
      <c r="F24" s="38" t="s">
        <v>24</v>
      </c>
      <c r="G24" s="46">
        <v>1234319.6000000001</v>
      </c>
      <c r="H24" s="38" t="s">
        <v>13</v>
      </c>
      <c r="I24" s="38" t="s">
        <v>13</v>
      </c>
      <c r="J24" s="38" t="s">
        <v>14</v>
      </c>
    </row>
    <row r="25" spans="1:10" ht="38.25" x14ac:dyDescent="0.25">
      <c r="A25" s="6">
        <f t="shared" si="0"/>
        <v>20</v>
      </c>
      <c r="B25" s="51" t="s">
        <v>621</v>
      </c>
      <c r="C25" s="63" t="s">
        <v>670</v>
      </c>
      <c r="D25" s="38" t="s">
        <v>671</v>
      </c>
      <c r="E25" s="45">
        <v>45995</v>
      </c>
      <c r="F25" s="38" t="s">
        <v>672</v>
      </c>
      <c r="G25" s="46">
        <v>341729.16</v>
      </c>
      <c r="H25" s="38" t="s">
        <v>13</v>
      </c>
      <c r="I25" s="38" t="s">
        <v>12</v>
      </c>
      <c r="J25" s="38" t="s">
        <v>14</v>
      </c>
    </row>
    <row r="26" spans="1:10" x14ac:dyDescent="0.25">
      <c r="A26" s="6">
        <f t="shared" si="0"/>
        <v>21</v>
      </c>
      <c r="B26" s="43" t="s">
        <v>621</v>
      </c>
      <c r="C26" s="8" t="s">
        <v>378</v>
      </c>
      <c r="D26" s="10" t="s">
        <v>673</v>
      </c>
      <c r="E26" s="11">
        <v>45995</v>
      </c>
      <c r="F26" s="10" t="s">
        <v>674</v>
      </c>
      <c r="G26" s="1">
        <v>818245.99</v>
      </c>
      <c r="H26" s="10" t="s">
        <v>13</v>
      </c>
      <c r="I26" s="10" t="s">
        <v>12</v>
      </c>
      <c r="J26" s="38" t="s">
        <v>14</v>
      </c>
    </row>
    <row r="27" spans="1:10" ht="38.25" x14ac:dyDescent="0.25">
      <c r="A27" s="6">
        <f t="shared" si="0"/>
        <v>22</v>
      </c>
      <c r="B27" s="51" t="s">
        <v>274</v>
      </c>
      <c r="C27" s="63" t="s">
        <v>675</v>
      </c>
      <c r="D27" s="38" t="s">
        <v>676</v>
      </c>
      <c r="E27" s="45">
        <v>45995</v>
      </c>
      <c r="F27" s="64" t="s">
        <v>677</v>
      </c>
      <c r="G27" s="46">
        <v>447134.75</v>
      </c>
      <c r="H27" s="38" t="s">
        <v>13</v>
      </c>
      <c r="I27" s="38" t="s">
        <v>12</v>
      </c>
      <c r="J27" s="38" t="s">
        <v>14</v>
      </c>
    </row>
    <row r="28" spans="1:10" x14ac:dyDescent="0.25">
      <c r="A28" s="6">
        <f t="shared" si="0"/>
        <v>23</v>
      </c>
      <c r="B28" s="43" t="s">
        <v>621</v>
      </c>
      <c r="C28" s="8" t="s">
        <v>678</v>
      </c>
      <c r="D28" s="10" t="s">
        <v>679</v>
      </c>
      <c r="E28" s="11">
        <v>45995</v>
      </c>
      <c r="F28" s="10" t="s">
        <v>680</v>
      </c>
      <c r="G28" s="1">
        <v>463180.14</v>
      </c>
      <c r="H28" s="10" t="s">
        <v>13</v>
      </c>
      <c r="I28" s="10" t="s">
        <v>13</v>
      </c>
      <c r="J28" s="38" t="s">
        <v>14</v>
      </c>
    </row>
    <row r="29" spans="1:10" ht="25.5" x14ac:dyDescent="0.25">
      <c r="A29" s="6">
        <f t="shared" si="0"/>
        <v>24</v>
      </c>
      <c r="B29" s="52" t="s">
        <v>27</v>
      </c>
      <c r="C29" s="63" t="s">
        <v>681</v>
      </c>
      <c r="D29" s="38" t="s">
        <v>682</v>
      </c>
      <c r="E29" s="45">
        <v>45996</v>
      </c>
      <c r="F29" s="64" t="s">
        <v>683</v>
      </c>
      <c r="G29" s="46">
        <v>759070.69</v>
      </c>
      <c r="H29" s="38" t="s">
        <v>13</v>
      </c>
      <c r="I29" s="38" t="s">
        <v>13</v>
      </c>
      <c r="J29" s="38" t="s">
        <v>14</v>
      </c>
    </row>
    <row r="30" spans="1:10" x14ac:dyDescent="0.25">
      <c r="A30" s="6">
        <f t="shared" si="0"/>
        <v>25</v>
      </c>
      <c r="B30" s="51" t="s">
        <v>28</v>
      </c>
      <c r="C30" s="8" t="s">
        <v>464</v>
      </c>
      <c r="D30" s="10" t="s">
        <v>684</v>
      </c>
      <c r="E30" s="11">
        <v>45996</v>
      </c>
      <c r="F30" s="10" t="s">
        <v>685</v>
      </c>
      <c r="G30" s="1">
        <v>708395.08</v>
      </c>
      <c r="H30" s="10" t="s">
        <v>13</v>
      </c>
      <c r="I30" s="10" t="s">
        <v>13</v>
      </c>
      <c r="J30" s="38" t="s">
        <v>14</v>
      </c>
    </row>
    <row r="31" spans="1:10" x14ac:dyDescent="0.25">
      <c r="A31" s="6">
        <f t="shared" si="0"/>
        <v>26</v>
      </c>
      <c r="B31" s="61" t="s">
        <v>291</v>
      </c>
      <c r="C31" s="9" t="s">
        <v>291</v>
      </c>
      <c r="D31" s="13" t="s">
        <v>686</v>
      </c>
      <c r="E31" s="11" t="s">
        <v>291</v>
      </c>
      <c r="F31" s="10" t="s">
        <v>291</v>
      </c>
      <c r="G31" s="70" t="s">
        <v>291</v>
      </c>
      <c r="H31" s="10" t="s">
        <v>13</v>
      </c>
      <c r="I31" s="10" t="s">
        <v>13</v>
      </c>
      <c r="J31" s="38" t="s">
        <v>14</v>
      </c>
    </row>
    <row r="32" spans="1:10" ht="25.5" x14ac:dyDescent="0.25">
      <c r="A32" s="6">
        <f t="shared" si="0"/>
        <v>27</v>
      </c>
      <c r="B32" s="51" t="s">
        <v>29</v>
      </c>
      <c r="C32" s="67" t="s">
        <v>687</v>
      </c>
      <c r="D32" s="38" t="s">
        <v>688</v>
      </c>
      <c r="E32" s="45">
        <v>45996</v>
      </c>
      <c r="F32" s="45" t="s">
        <v>689</v>
      </c>
      <c r="G32" s="46">
        <v>1978543.92</v>
      </c>
      <c r="H32" s="38" t="s">
        <v>13</v>
      </c>
      <c r="I32" s="38" t="s">
        <v>13</v>
      </c>
      <c r="J32" s="38" t="s">
        <v>14</v>
      </c>
    </row>
    <row r="33" spans="1:10" x14ac:dyDescent="0.25">
      <c r="A33" s="6">
        <f t="shared" si="0"/>
        <v>28</v>
      </c>
      <c r="B33" s="51" t="s">
        <v>28</v>
      </c>
      <c r="C33" s="8" t="s">
        <v>690</v>
      </c>
      <c r="D33" s="10" t="s">
        <v>691</v>
      </c>
      <c r="E33" s="11">
        <v>45996</v>
      </c>
      <c r="F33" s="10" t="s">
        <v>692</v>
      </c>
      <c r="G33" s="1">
        <v>407449.4</v>
      </c>
      <c r="H33" s="10" t="s">
        <v>13</v>
      </c>
      <c r="I33" s="10" t="s">
        <v>13</v>
      </c>
      <c r="J33" s="38" t="s">
        <v>14</v>
      </c>
    </row>
    <row r="34" spans="1:10" ht="38.25" x14ac:dyDescent="0.25">
      <c r="A34" s="6">
        <f t="shared" si="0"/>
        <v>29</v>
      </c>
      <c r="B34" s="51" t="s">
        <v>621</v>
      </c>
      <c r="C34" s="66" t="s">
        <v>663</v>
      </c>
      <c r="D34" s="38" t="s">
        <v>693</v>
      </c>
      <c r="E34" s="45">
        <v>45996</v>
      </c>
      <c r="F34" s="38" t="s">
        <v>24</v>
      </c>
      <c r="G34" s="46">
        <v>1078322.83</v>
      </c>
      <c r="H34" s="38" t="s">
        <v>13</v>
      </c>
      <c r="I34" s="38" t="s">
        <v>13</v>
      </c>
      <c r="J34" s="38" t="s">
        <v>14</v>
      </c>
    </row>
    <row r="35" spans="1:10" ht="38.25" x14ac:dyDescent="0.25">
      <c r="A35" s="6">
        <f t="shared" si="0"/>
        <v>30</v>
      </c>
      <c r="B35" s="51" t="s">
        <v>621</v>
      </c>
      <c r="C35" s="66" t="s">
        <v>663</v>
      </c>
      <c r="D35" s="38" t="s">
        <v>694</v>
      </c>
      <c r="E35" s="45">
        <v>45999</v>
      </c>
      <c r="F35" s="38" t="s">
        <v>24</v>
      </c>
      <c r="G35" s="46">
        <v>1116867.98</v>
      </c>
      <c r="H35" s="38" t="s">
        <v>13</v>
      </c>
      <c r="I35" s="38" t="s">
        <v>13</v>
      </c>
      <c r="J35" s="38" t="s">
        <v>14</v>
      </c>
    </row>
    <row r="36" spans="1:10" ht="38.25" x14ac:dyDescent="0.25">
      <c r="A36" s="6">
        <f t="shared" si="0"/>
        <v>31</v>
      </c>
      <c r="B36" s="51" t="s">
        <v>621</v>
      </c>
      <c r="C36" s="66" t="s">
        <v>663</v>
      </c>
      <c r="D36" s="38" t="s">
        <v>695</v>
      </c>
      <c r="E36" s="45">
        <v>45999</v>
      </c>
      <c r="F36" s="38" t="s">
        <v>24</v>
      </c>
      <c r="G36" s="46">
        <v>2135146.7200000002</v>
      </c>
      <c r="H36" s="38" t="s">
        <v>13</v>
      </c>
      <c r="I36" s="38" t="s">
        <v>13</v>
      </c>
      <c r="J36" s="38" t="s">
        <v>14</v>
      </c>
    </row>
    <row r="37" spans="1:10" ht="38.25" x14ac:dyDescent="0.25">
      <c r="A37" s="6">
        <f t="shared" si="0"/>
        <v>32</v>
      </c>
      <c r="B37" s="51" t="s">
        <v>621</v>
      </c>
      <c r="C37" s="66" t="s">
        <v>663</v>
      </c>
      <c r="D37" s="38" t="s">
        <v>696</v>
      </c>
      <c r="E37" s="45">
        <v>45999</v>
      </c>
      <c r="F37" s="38" t="s">
        <v>24</v>
      </c>
      <c r="G37" s="46">
        <v>1039644.22</v>
      </c>
      <c r="H37" s="38" t="s">
        <v>13</v>
      </c>
      <c r="I37" s="38" t="s">
        <v>13</v>
      </c>
      <c r="J37" s="38" t="s">
        <v>14</v>
      </c>
    </row>
    <row r="38" spans="1:10" ht="25.5" x14ac:dyDescent="0.25">
      <c r="A38" s="6">
        <f t="shared" si="0"/>
        <v>33</v>
      </c>
      <c r="B38" s="52" t="s">
        <v>697</v>
      </c>
      <c r="C38" s="14" t="s">
        <v>698</v>
      </c>
      <c r="D38" s="38" t="s">
        <v>699</v>
      </c>
      <c r="E38" s="45">
        <v>45999</v>
      </c>
      <c r="F38" s="38" t="s">
        <v>700</v>
      </c>
      <c r="G38" s="46">
        <v>290527.28999999998</v>
      </c>
      <c r="H38" s="38" t="s">
        <v>13</v>
      </c>
      <c r="I38" s="38" t="s">
        <v>13</v>
      </c>
      <c r="J38" s="38" t="s">
        <v>14</v>
      </c>
    </row>
    <row r="39" spans="1:10" ht="38.25" x14ac:dyDescent="0.25">
      <c r="A39" s="6">
        <f t="shared" si="0"/>
        <v>34</v>
      </c>
      <c r="B39" s="51" t="s">
        <v>621</v>
      </c>
      <c r="C39" s="66" t="s">
        <v>663</v>
      </c>
      <c r="D39" s="38" t="s">
        <v>701</v>
      </c>
      <c r="E39" s="45">
        <v>45999</v>
      </c>
      <c r="F39" s="38" t="s">
        <v>24</v>
      </c>
      <c r="G39" s="46">
        <v>1253208.8600000001</v>
      </c>
      <c r="H39" s="38" t="s">
        <v>13</v>
      </c>
      <c r="I39" s="38" t="s">
        <v>13</v>
      </c>
      <c r="J39" s="38" t="s">
        <v>14</v>
      </c>
    </row>
    <row r="40" spans="1:10" ht="25.5" x14ac:dyDescent="0.25">
      <c r="A40" s="6">
        <f t="shared" si="0"/>
        <v>35</v>
      </c>
      <c r="B40" s="51" t="s">
        <v>621</v>
      </c>
      <c r="C40" s="66" t="s">
        <v>702</v>
      </c>
      <c r="D40" s="38" t="s">
        <v>703</v>
      </c>
      <c r="E40" s="45">
        <v>45999</v>
      </c>
      <c r="F40" s="38" t="s">
        <v>24</v>
      </c>
      <c r="G40" s="46">
        <v>3796659.7</v>
      </c>
      <c r="H40" s="38" t="s">
        <v>13</v>
      </c>
      <c r="I40" s="38" t="s">
        <v>13</v>
      </c>
      <c r="J40" s="38" t="s">
        <v>14</v>
      </c>
    </row>
    <row r="41" spans="1:10" x14ac:dyDescent="0.25">
      <c r="A41" s="6">
        <f t="shared" si="0"/>
        <v>36</v>
      </c>
      <c r="B41" s="43" t="s">
        <v>704</v>
      </c>
      <c r="C41" s="9" t="s">
        <v>705</v>
      </c>
      <c r="D41" s="10" t="s">
        <v>706</v>
      </c>
      <c r="E41" s="11">
        <v>45999</v>
      </c>
      <c r="F41" s="10" t="s">
        <v>13</v>
      </c>
      <c r="G41" s="1">
        <v>360000</v>
      </c>
      <c r="H41" s="10" t="s">
        <v>13</v>
      </c>
      <c r="I41" s="10" t="s">
        <v>12</v>
      </c>
      <c r="J41" s="38" t="s">
        <v>14</v>
      </c>
    </row>
    <row r="42" spans="1:10" ht="51" x14ac:dyDescent="0.25">
      <c r="A42" s="6">
        <f t="shared" si="0"/>
        <v>37</v>
      </c>
      <c r="B42" s="51" t="s">
        <v>621</v>
      </c>
      <c r="C42" s="67" t="s">
        <v>707</v>
      </c>
      <c r="D42" s="38" t="s">
        <v>708</v>
      </c>
      <c r="E42" s="79">
        <v>45995</v>
      </c>
      <c r="F42" s="38" t="s">
        <v>24</v>
      </c>
      <c r="G42" s="46">
        <v>174964.68</v>
      </c>
      <c r="H42" s="38" t="s">
        <v>13</v>
      </c>
      <c r="I42" s="38" t="s">
        <v>13</v>
      </c>
      <c r="J42" s="38" t="s">
        <v>14</v>
      </c>
    </row>
    <row r="43" spans="1:10" ht="38.25" x14ac:dyDescent="0.25">
      <c r="A43" s="6">
        <f t="shared" si="0"/>
        <v>38</v>
      </c>
      <c r="B43" s="51" t="s">
        <v>621</v>
      </c>
      <c r="C43" s="66" t="s">
        <v>663</v>
      </c>
      <c r="D43" s="64" t="s">
        <v>709</v>
      </c>
      <c r="E43" s="45">
        <v>45999</v>
      </c>
      <c r="F43" s="38" t="s">
        <v>24</v>
      </c>
      <c r="G43" s="46">
        <v>1186069.94</v>
      </c>
      <c r="H43" s="38" t="s">
        <v>13</v>
      </c>
      <c r="I43" s="38" t="s">
        <v>13</v>
      </c>
      <c r="J43" s="38" t="s">
        <v>14</v>
      </c>
    </row>
    <row r="44" spans="1:10" ht="51" x14ac:dyDescent="0.25">
      <c r="A44" s="6">
        <f t="shared" si="0"/>
        <v>39</v>
      </c>
      <c r="B44" s="51" t="s">
        <v>621</v>
      </c>
      <c r="C44" s="67" t="s">
        <v>710</v>
      </c>
      <c r="D44" s="38" t="s">
        <v>711</v>
      </c>
      <c r="E44" s="45">
        <v>45999</v>
      </c>
      <c r="F44" s="38" t="s">
        <v>24</v>
      </c>
      <c r="G44" s="46">
        <v>71546.759999999995</v>
      </c>
      <c r="H44" s="38" t="s">
        <v>13</v>
      </c>
      <c r="I44" s="38" t="s">
        <v>13</v>
      </c>
      <c r="J44" s="38" t="s">
        <v>14</v>
      </c>
    </row>
    <row r="45" spans="1:10" x14ac:dyDescent="0.25">
      <c r="A45" s="6">
        <f t="shared" si="0"/>
        <v>40</v>
      </c>
      <c r="B45" s="43" t="s">
        <v>219</v>
      </c>
      <c r="C45" s="8" t="s">
        <v>712</v>
      </c>
      <c r="D45" s="10" t="s">
        <v>713</v>
      </c>
      <c r="E45" s="11">
        <v>46001</v>
      </c>
      <c r="F45" s="13" t="s">
        <v>714</v>
      </c>
      <c r="G45" s="1">
        <v>482280.47</v>
      </c>
      <c r="H45" s="10" t="s">
        <v>13</v>
      </c>
      <c r="I45" s="10" t="s">
        <v>13</v>
      </c>
      <c r="J45" s="38" t="s">
        <v>14</v>
      </c>
    </row>
    <row r="46" spans="1:10" x14ac:dyDescent="0.25">
      <c r="A46" s="6">
        <f t="shared" si="0"/>
        <v>41</v>
      </c>
      <c r="B46" s="43" t="s">
        <v>274</v>
      </c>
      <c r="C46" s="8" t="s">
        <v>715</v>
      </c>
      <c r="D46" s="10" t="s">
        <v>716</v>
      </c>
      <c r="E46" s="11">
        <v>46001</v>
      </c>
      <c r="F46" s="10" t="s">
        <v>717</v>
      </c>
      <c r="G46" s="1">
        <v>2282146.2400000002</v>
      </c>
      <c r="H46" s="10" t="s">
        <v>13</v>
      </c>
      <c r="I46" s="10" t="s">
        <v>12</v>
      </c>
      <c r="J46" s="38" t="s">
        <v>14</v>
      </c>
    </row>
    <row r="47" spans="1:10" ht="25.5" x14ac:dyDescent="0.25">
      <c r="A47" s="6">
        <f t="shared" si="0"/>
        <v>42</v>
      </c>
      <c r="B47" s="51" t="s">
        <v>29</v>
      </c>
      <c r="C47" s="63" t="s">
        <v>718</v>
      </c>
      <c r="D47" s="38" t="s">
        <v>719</v>
      </c>
      <c r="E47" s="45">
        <v>46001</v>
      </c>
      <c r="F47" s="64" t="s">
        <v>720</v>
      </c>
      <c r="G47" s="46">
        <v>7061612.1799999997</v>
      </c>
      <c r="H47" s="38" t="s">
        <v>13</v>
      </c>
      <c r="I47" s="38" t="s">
        <v>13</v>
      </c>
      <c r="J47" s="38" t="s">
        <v>14</v>
      </c>
    </row>
    <row r="48" spans="1:10" ht="25.5" x14ac:dyDescent="0.25">
      <c r="A48" s="6">
        <f t="shared" si="0"/>
        <v>43</v>
      </c>
      <c r="B48" s="51" t="s">
        <v>311</v>
      </c>
      <c r="C48" s="63" t="s">
        <v>721</v>
      </c>
      <c r="D48" s="38" t="s">
        <v>722</v>
      </c>
      <c r="E48" s="45">
        <v>46001</v>
      </c>
      <c r="F48" s="64" t="s">
        <v>723</v>
      </c>
      <c r="G48" s="46">
        <v>158365.19</v>
      </c>
      <c r="H48" s="38" t="s">
        <v>13</v>
      </c>
      <c r="I48" s="38" t="s">
        <v>13</v>
      </c>
      <c r="J48" s="38" t="s">
        <v>14</v>
      </c>
    </row>
    <row r="49" spans="1:10" x14ac:dyDescent="0.25">
      <c r="A49" s="6">
        <f t="shared" si="0"/>
        <v>44</v>
      </c>
      <c r="B49" s="43" t="s">
        <v>311</v>
      </c>
      <c r="C49" s="8" t="s">
        <v>724</v>
      </c>
      <c r="D49" s="10" t="s">
        <v>725</v>
      </c>
      <c r="E49" s="11">
        <v>46001</v>
      </c>
      <c r="F49" s="13" t="s">
        <v>726</v>
      </c>
      <c r="G49" s="1">
        <v>1782386.27</v>
      </c>
      <c r="H49" s="10" t="s">
        <v>13</v>
      </c>
      <c r="I49" s="15" t="s">
        <v>12</v>
      </c>
      <c r="J49" s="38" t="s">
        <v>14</v>
      </c>
    </row>
    <row r="50" spans="1:10" x14ac:dyDescent="0.25">
      <c r="A50" s="6">
        <f t="shared" si="0"/>
        <v>45</v>
      </c>
      <c r="B50" s="43" t="s">
        <v>311</v>
      </c>
      <c r="C50" s="8" t="s">
        <v>727</v>
      </c>
      <c r="D50" s="10" t="s">
        <v>728</v>
      </c>
      <c r="E50" s="11">
        <v>46001</v>
      </c>
      <c r="F50" s="10" t="s">
        <v>729</v>
      </c>
      <c r="G50" s="1">
        <v>461211.97</v>
      </c>
      <c r="H50" s="10" t="s">
        <v>13</v>
      </c>
      <c r="I50" s="10" t="s">
        <v>12</v>
      </c>
      <c r="J50" s="38" t="s">
        <v>14</v>
      </c>
    </row>
    <row r="51" spans="1:10" x14ac:dyDescent="0.25">
      <c r="A51" s="6">
        <f t="shared" si="0"/>
        <v>46</v>
      </c>
      <c r="B51" s="43" t="s">
        <v>311</v>
      </c>
      <c r="C51" s="8" t="s">
        <v>730</v>
      </c>
      <c r="D51" s="10" t="s">
        <v>731</v>
      </c>
      <c r="E51" s="11">
        <v>46003</v>
      </c>
      <c r="F51" s="10" t="s">
        <v>732</v>
      </c>
      <c r="G51" s="1">
        <v>808833.13</v>
      </c>
      <c r="H51" s="10" t="s">
        <v>13</v>
      </c>
      <c r="I51" s="10" t="s">
        <v>12</v>
      </c>
      <c r="J51" s="38" t="s">
        <v>14</v>
      </c>
    </row>
    <row r="52" spans="1:10" x14ac:dyDescent="0.25">
      <c r="A52" s="6">
        <f t="shared" si="0"/>
        <v>47</v>
      </c>
      <c r="B52" s="43" t="s">
        <v>435</v>
      </c>
      <c r="C52" s="8" t="s">
        <v>733</v>
      </c>
      <c r="D52" s="10" t="s">
        <v>734</v>
      </c>
      <c r="E52" s="11">
        <v>46003</v>
      </c>
      <c r="F52" s="13" t="s">
        <v>735</v>
      </c>
      <c r="G52" s="1">
        <v>1525640.43</v>
      </c>
      <c r="H52" s="10" t="s">
        <v>13</v>
      </c>
      <c r="I52" s="10" t="s">
        <v>12</v>
      </c>
      <c r="J52" s="38" t="s">
        <v>14</v>
      </c>
    </row>
    <row r="53" spans="1:10" ht="38.25" x14ac:dyDescent="0.25">
      <c r="A53" s="6">
        <f t="shared" si="0"/>
        <v>48</v>
      </c>
      <c r="B53" s="51" t="s">
        <v>28</v>
      </c>
      <c r="C53" s="63" t="s">
        <v>736</v>
      </c>
      <c r="D53" s="38" t="s">
        <v>737</v>
      </c>
      <c r="E53" s="45">
        <v>46003</v>
      </c>
      <c r="F53" s="38" t="s">
        <v>738</v>
      </c>
      <c r="G53" s="46">
        <v>211183.24</v>
      </c>
      <c r="H53" s="38" t="s">
        <v>13</v>
      </c>
      <c r="I53" s="39" t="s">
        <v>473</v>
      </c>
      <c r="J53" s="38" t="s">
        <v>14</v>
      </c>
    </row>
    <row r="54" spans="1:10" x14ac:dyDescent="0.25">
      <c r="A54" s="6">
        <f t="shared" si="0"/>
        <v>49</v>
      </c>
      <c r="B54" s="43" t="s">
        <v>29</v>
      </c>
      <c r="C54" s="8" t="s">
        <v>739</v>
      </c>
      <c r="D54" s="10" t="s">
        <v>740</v>
      </c>
      <c r="E54" s="11">
        <v>46003</v>
      </c>
      <c r="F54" s="13" t="s">
        <v>741</v>
      </c>
      <c r="G54" s="1">
        <v>1084839.0900000001</v>
      </c>
      <c r="H54" s="10" t="s">
        <v>13</v>
      </c>
      <c r="I54" s="10" t="s">
        <v>13</v>
      </c>
      <c r="J54" s="38" t="s">
        <v>14</v>
      </c>
    </row>
    <row r="55" spans="1:10" x14ac:dyDescent="0.25">
      <c r="A55" s="6">
        <f t="shared" si="0"/>
        <v>50</v>
      </c>
      <c r="B55" s="43" t="s">
        <v>311</v>
      </c>
      <c r="C55" s="8" t="s">
        <v>742</v>
      </c>
      <c r="D55" s="10" t="s">
        <v>743</v>
      </c>
      <c r="E55" s="11">
        <v>46003</v>
      </c>
      <c r="F55" s="13" t="s">
        <v>744</v>
      </c>
      <c r="G55" s="1">
        <v>1357326.74</v>
      </c>
      <c r="H55" s="10" t="s">
        <v>13</v>
      </c>
      <c r="I55" s="10" t="s">
        <v>13</v>
      </c>
      <c r="J55" s="38" t="s">
        <v>14</v>
      </c>
    </row>
    <row r="56" spans="1:10" x14ac:dyDescent="0.25">
      <c r="A56" s="6">
        <f t="shared" si="0"/>
        <v>51</v>
      </c>
      <c r="B56" s="61" t="s">
        <v>291</v>
      </c>
      <c r="C56" s="9" t="s">
        <v>291</v>
      </c>
      <c r="D56" s="10" t="s">
        <v>745</v>
      </c>
      <c r="E56" s="11" t="s">
        <v>291</v>
      </c>
      <c r="F56" s="13" t="s">
        <v>291</v>
      </c>
      <c r="G56" s="1" t="s">
        <v>291</v>
      </c>
      <c r="H56" s="10" t="s">
        <v>13</v>
      </c>
      <c r="I56" s="10" t="s">
        <v>12</v>
      </c>
      <c r="J56" s="38" t="s">
        <v>14</v>
      </c>
    </row>
    <row r="57" spans="1:10" ht="25.5" x14ac:dyDescent="0.25">
      <c r="A57" s="6">
        <f t="shared" si="0"/>
        <v>52</v>
      </c>
      <c r="B57" s="51" t="s">
        <v>435</v>
      </c>
      <c r="C57" s="63" t="s">
        <v>746</v>
      </c>
      <c r="D57" s="38" t="s">
        <v>747</v>
      </c>
      <c r="E57" s="45">
        <v>46003</v>
      </c>
      <c r="F57" s="38" t="s">
        <v>748</v>
      </c>
      <c r="G57" s="46">
        <v>2185763.59</v>
      </c>
      <c r="H57" s="38" t="s">
        <v>13</v>
      </c>
      <c r="I57" s="38" t="s">
        <v>12</v>
      </c>
      <c r="J57" s="38" t="s">
        <v>14</v>
      </c>
    </row>
    <row r="58" spans="1:10" ht="25.5" x14ac:dyDescent="0.25">
      <c r="A58" s="6">
        <f t="shared" si="0"/>
        <v>53</v>
      </c>
      <c r="B58" s="51" t="s">
        <v>274</v>
      </c>
      <c r="C58" s="63" t="s">
        <v>749</v>
      </c>
      <c r="D58" s="38" t="s">
        <v>750</v>
      </c>
      <c r="E58" s="45">
        <v>46003</v>
      </c>
      <c r="F58" s="38" t="s">
        <v>751</v>
      </c>
      <c r="G58" s="46">
        <v>1314371.9099999999</v>
      </c>
      <c r="H58" s="38" t="s">
        <v>13</v>
      </c>
      <c r="I58" s="38" t="s">
        <v>12</v>
      </c>
      <c r="J58" s="38" t="s">
        <v>14</v>
      </c>
    </row>
    <row r="59" spans="1:10" x14ac:dyDescent="0.25">
      <c r="A59" s="6">
        <f t="shared" si="0"/>
        <v>54</v>
      </c>
      <c r="B59" s="59" t="s">
        <v>291</v>
      </c>
      <c r="C59" s="67" t="s">
        <v>291</v>
      </c>
      <c r="D59" s="38" t="s">
        <v>752</v>
      </c>
      <c r="E59" s="45" t="s">
        <v>291</v>
      </c>
      <c r="F59" s="80" t="s">
        <v>291</v>
      </c>
      <c r="G59" s="81" t="s">
        <v>291</v>
      </c>
      <c r="H59" s="38" t="s">
        <v>13</v>
      </c>
      <c r="I59" s="38" t="s">
        <v>12</v>
      </c>
      <c r="J59" s="38" t="s">
        <v>14</v>
      </c>
    </row>
    <row r="60" spans="1:10" ht="25.5" x14ac:dyDescent="0.25">
      <c r="A60" s="6">
        <f t="shared" si="0"/>
        <v>55</v>
      </c>
      <c r="B60" s="51" t="s">
        <v>231</v>
      </c>
      <c r="C60" s="63" t="s">
        <v>753</v>
      </c>
      <c r="D60" s="38" t="s">
        <v>754</v>
      </c>
      <c r="E60" s="45">
        <v>46006</v>
      </c>
      <c r="F60" s="64" t="s">
        <v>755</v>
      </c>
      <c r="G60" s="46">
        <v>337015.91</v>
      </c>
      <c r="H60" s="38" t="s">
        <v>13</v>
      </c>
      <c r="I60" s="39" t="s">
        <v>756</v>
      </c>
      <c r="J60" s="38" t="s">
        <v>14</v>
      </c>
    </row>
    <row r="61" spans="1:10" x14ac:dyDescent="0.25">
      <c r="A61" s="6">
        <f t="shared" si="0"/>
        <v>56</v>
      </c>
      <c r="B61" s="43" t="s">
        <v>634</v>
      </c>
      <c r="C61" s="8" t="s">
        <v>757</v>
      </c>
      <c r="D61" s="10" t="s">
        <v>758</v>
      </c>
      <c r="E61" s="11">
        <v>46006</v>
      </c>
      <c r="F61" s="13" t="s">
        <v>759</v>
      </c>
      <c r="G61" s="1">
        <v>5914132.5899999999</v>
      </c>
      <c r="H61" s="10" t="s">
        <v>13</v>
      </c>
      <c r="I61" s="10" t="s">
        <v>12</v>
      </c>
      <c r="J61" s="38" t="s">
        <v>14</v>
      </c>
    </row>
    <row r="62" spans="1:10" x14ac:dyDescent="0.25">
      <c r="A62" s="6">
        <f t="shared" si="0"/>
        <v>57</v>
      </c>
      <c r="B62" s="43" t="s">
        <v>634</v>
      </c>
      <c r="C62" s="9" t="s">
        <v>757</v>
      </c>
      <c r="D62" s="10" t="s">
        <v>760</v>
      </c>
      <c r="E62" s="11">
        <v>46006</v>
      </c>
      <c r="F62" s="10" t="s">
        <v>761</v>
      </c>
      <c r="G62" s="1">
        <v>4605520.5</v>
      </c>
      <c r="H62" s="10" t="s">
        <v>13</v>
      </c>
      <c r="I62" s="10" t="s">
        <v>12</v>
      </c>
      <c r="J62" s="38" t="s">
        <v>14</v>
      </c>
    </row>
    <row r="63" spans="1:10" x14ac:dyDescent="0.25">
      <c r="A63" s="6">
        <f t="shared" si="0"/>
        <v>58</v>
      </c>
      <c r="B63" s="43" t="s">
        <v>435</v>
      </c>
      <c r="C63" s="8" t="s">
        <v>762</v>
      </c>
      <c r="D63" s="10" t="s">
        <v>763</v>
      </c>
      <c r="E63" s="11">
        <v>46006</v>
      </c>
      <c r="F63" s="10" t="s">
        <v>764</v>
      </c>
      <c r="G63" s="1">
        <v>1500389.59</v>
      </c>
      <c r="H63" s="10" t="s">
        <v>13</v>
      </c>
      <c r="I63" s="10" t="s">
        <v>12</v>
      </c>
      <c r="J63" s="38" t="s">
        <v>14</v>
      </c>
    </row>
    <row r="64" spans="1:10" x14ac:dyDescent="0.25">
      <c r="A64" s="6">
        <f t="shared" si="0"/>
        <v>59</v>
      </c>
      <c r="B64" s="43" t="s">
        <v>302</v>
      </c>
      <c r="C64" s="8" t="s">
        <v>765</v>
      </c>
      <c r="D64" s="10" t="s">
        <v>766</v>
      </c>
      <c r="E64" s="11">
        <v>46007</v>
      </c>
      <c r="F64" s="13" t="s">
        <v>767</v>
      </c>
      <c r="G64" s="1">
        <v>465881.16</v>
      </c>
      <c r="H64" s="10" t="s">
        <v>13</v>
      </c>
      <c r="I64" s="10" t="s">
        <v>12</v>
      </c>
      <c r="J64" s="38" t="s">
        <v>14</v>
      </c>
    </row>
    <row r="65" spans="1:10" ht="22.5" customHeight="1" x14ac:dyDescent="0.25">
      <c r="A65" s="48">
        <f t="shared" si="0"/>
        <v>60</v>
      </c>
      <c r="B65" s="51" t="s">
        <v>28</v>
      </c>
      <c r="C65" s="14" t="s">
        <v>768</v>
      </c>
      <c r="D65" s="38" t="s">
        <v>769</v>
      </c>
      <c r="E65" s="45">
        <v>46007</v>
      </c>
      <c r="F65" s="38" t="s">
        <v>770</v>
      </c>
      <c r="G65" s="46">
        <v>329960.07</v>
      </c>
      <c r="H65" s="38" t="s">
        <v>13</v>
      </c>
      <c r="I65" s="39" t="s">
        <v>771</v>
      </c>
      <c r="J65" s="38" t="s">
        <v>14</v>
      </c>
    </row>
    <row r="66" spans="1:10" x14ac:dyDescent="0.25">
      <c r="A66" s="6">
        <f t="shared" si="0"/>
        <v>61</v>
      </c>
      <c r="B66" s="43" t="s">
        <v>628</v>
      </c>
      <c r="C66" s="8" t="s">
        <v>165</v>
      </c>
      <c r="D66" s="10" t="s">
        <v>772</v>
      </c>
      <c r="E66" s="11">
        <v>46008</v>
      </c>
      <c r="F66" s="13" t="s">
        <v>773</v>
      </c>
      <c r="G66" s="1">
        <v>1428848.21</v>
      </c>
      <c r="H66" s="10" t="s">
        <v>13</v>
      </c>
      <c r="I66" s="10" t="s">
        <v>12</v>
      </c>
      <c r="J66" s="38" t="s">
        <v>14</v>
      </c>
    </row>
    <row r="67" spans="1:10" x14ac:dyDescent="0.25">
      <c r="A67" s="6">
        <f t="shared" si="0"/>
        <v>62</v>
      </c>
      <c r="B67" s="43" t="s">
        <v>311</v>
      </c>
      <c r="C67" s="17" t="s">
        <v>705</v>
      </c>
      <c r="D67" s="10" t="s">
        <v>774</v>
      </c>
      <c r="E67" s="11">
        <v>46008</v>
      </c>
      <c r="F67" s="10" t="s">
        <v>13</v>
      </c>
      <c r="G67" s="1">
        <v>64400000</v>
      </c>
      <c r="H67" s="10" t="s">
        <v>13</v>
      </c>
      <c r="I67" s="10" t="s">
        <v>12</v>
      </c>
      <c r="J67" s="38" t="s">
        <v>14</v>
      </c>
    </row>
    <row r="68" spans="1:10" ht="38.25" x14ac:dyDescent="0.25">
      <c r="A68" s="6">
        <f t="shared" si="0"/>
        <v>63</v>
      </c>
      <c r="B68" s="51" t="s">
        <v>311</v>
      </c>
      <c r="C68" s="66" t="s">
        <v>775</v>
      </c>
      <c r="D68" s="38" t="s">
        <v>776</v>
      </c>
      <c r="E68" s="45">
        <v>46010</v>
      </c>
      <c r="F68" s="64" t="s">
        <v>24</v>
      </c>
      <c r="G68" s="46">
        <v>8345381.2400000002</v>
      </c>
      <c r="H68" s="38" t="s">
        <v>13</v>
      </c>
      <c r="I68" s="38" t="s">
        <v>12</v>
      </c>
      <c r="J68" s="38" t="s">
        <v>14</v>
      </c>
    </row>
    <row r="69" spans="1:10" x14ac:dyDescent="0.25">
      <c r="A69" s="6">
        <f t="shared" si="0"/>
        <v>64</v>
      </c>
      <c r="B69" s="43" t="s">
        <v>777</v>
      </c>
      <c r="C69" s="8" t="s">
        <v>778</v>
      </c>
      <c r="D69" s="10" t="s">
        <v>779</v>
      </c>
      <c r="E69" s="11">
        <v>46013</v>
      </c>
      <c r="F69" s="13" t="s">
        <v>780</v>
      </c>
      <c r="G69" s="1">
        <v>120504.01</v>
      </c>
      <c r="H69" s="10" t="s">
        <v>13</v>
      </c>
      <c r="I69" s="10" t="s">
        <v>12</v>
      </c>
      <c r="J69" s="38" t="s">
        <v>14</v>
      </c>
    </row>
    <row r="70" spans="1:10" x14ac:dyDescent="0.25">
      <c r="A70" s="6">
        <f t="shared" si="0"/>
        <v>65</v>
      </c>
      <c r="B70" s="43" t="s">
        <v>777</v>
      </c>
      <c r="C70" s="8" t="s">
        <v>781</v>
      </c>
      <c r="D70" s="10" t="s">
        <v>782</v>
      </c>
      <c r="E70" s="11">
        <v>46013</v>
      </c>
      <c r="F70" s="10" t="s">
        <v>783</v>
      </c>
      <c r="G70" s="1">
        <v>393893.53</v>
      </c>
      <c r="H70" s="10" t="s">
        <v>13</v>
      </c>
      <c r="I70" s="10" t="s">
        <v>12</v>
      </c>
      <c r="J70" s="38" t="s">
        <v>14</v>
      </c>
    </row>
    <row r="71" spans="1:10" ht="25.5" x14ac:dyDescent="0.25">
      <c r="A71" s="6">
        <f t="shared" si="0"/>
        <v>66</v>
      </c>
      <c r="B71" s="51" t="s">
        <v>31</v>
      </c>
      <c r="C71" s="63" t="s">
        <v>784</v>
      </c>
      <c r="D71" s="38" t="s">
        <v>785</v>
      </c>
      <c r="E71" s="45">
        <v>46013</v>
      </c>
      <c r="F71" s="64" t="s">
        <v>786</v>
      </c>
      <c r="G71" s="46">
        <v>1343862.78</v>
      </c>
      <c r="H71" s="38" t="s">
        <v>13</v>
      </c>
      <c r="I71" s="38" t="s">
        <v>12</v>
      </c>
      <c r="J71" s="38" t="s">
        <v>14</v>
      </c>
    </row>
    <row r="72" spans="1:10" ht="25.5" x14ac:dyDescent="0.25">
      <c r="A72" s="48">
        <f t="shared" ref="A72:A96" si="1">+A71+1</f>
        <v>67</v>
      </c>
      <c r="B72" s="52" t="s">
        <v>576</v>
      </c>
      <c r="C72" s="14" t="s">
        <v>698</v>
      </c>
      <c r="D72" s="38" t="s">
        <v>787</v>
      </c>
      <c r="E72" s="45">
        <v>46013</v>
      </c>
      <c r="F72" s="38" t="s">
        <v>788</v>
      </c>
      <c r="G72" s="46">
        <v>281833.83</v>
      </c>
      <c r="H72" s="38" t="s">
        <v>13</v>
      </c>
      <c r="I72" s="38" t="s">
        <v>12</v>
      </c>
      <c r="J72" s="38" t="s">
        <v>14</v>
      </c>
    </row>
    <row r="73" spans="1:10" ht="25.5" x14ac:dyDescent="0.25">
      <c r="A73" s="48">
        <f t="shared" si="1"/>
        <v>68</v>
      </c>
      <c r="B73" s="52" t="s">
        <v>576</v>
      </c>
      <c r="C73" s="14" t="s">
        <v>698</v>
      </c>
      <c r="D73" s="38" t="s">
        <v>789</v>
      </c>
      <c r="E73" s="45">
        <v>46013</v>
      </c>
      <c r="F73" s="38" t="s">
        <v>790</v>
      </c>
      <c r="G73" s="46">
        <v>281652.09000000003</v>
      </c>
      <c r="H73" s="38" t="s">
        <v>13</v>
      </c>
      <c r="I73" s="38" t="s">
        <v>12</v>
      </c>
      <c r="J73" s="38" t="s">
        <v>14</v>
      </c>
    </row>
    <row r="74" spans="1:10" x14ac:dyDescent="0.25">
      <c r="A74" s="6">
        <f t="shared" si="1"/>
        <v>69</v>
      </c>
      <c r="B74" s="51" t="s">
        <v>28</v>
      </c>
      <c r="C74" s="8" t="s">
        <v>464</v>
      </c>
      <c r="D74" s="10" t="s">
        <v>791</v>
      </c>
      <c r="E74" s="11">
        <v>46014</v>
      </c>
      <c r="F74" s="10" t="s">
        <v>792</v>
      </c>
      <c r="G74" s="1">
        <v>494343.38</v>
      </c>
      <c r="H74" s="10" t="s">
        <v>13</v>
      </c>
      <c r="I74" s="10" t="s">
        <v>12</v>
      </c>
      <c r="J74" s="38" t="s">
        <v>14</v>
      </c>
    </row>
    <row r="75" spans="1:10" x14ac:dyDescent="0.25">
      <c r="A75" s="6">
        <f t="shared" si="1"/>
        <v>70</v>
      </c>
      <c r="B75" s="51" t="s">
        <v>28</v>
      </c>
      <c r="C75" s="8" t="s">
        <v>464</v>
      </c>
      <c r="D75" s="10" t="s">
        <v>793</v>
      </c>
      <c r="E75" s="11">
        <v>46014</v>
      </c>
      <c r="F75" s="10" t="s">
        <v>794</v>
      </c>
      <c r="G75" s="1">
        <v>721000.32</v>
      </c>
      <c r="H75" s="10" t="s">
        <v>13</v>
      </c>
      <c r="I75" s="10" t="s">
        <v>12</v>
      </c>
      <c r="J75" s="38" t="s">
        <v>14</v>
      </c>
    </row>
    <row r="76" spans="1:10" x14ac:dyDescent="0.25">
      <c r="A76" s="6">
        <f t="shared" si="1"/>
        <v>71</v>
      </c>
      <c r="B76" s="51" t="s">
        <v>28</v>
      </c>
      <c r="C76" s="16" t="s">
        <v>464</v>
      </c>
      <c r="D76" s="10" t="s">
        <v>795</v>
      </c>
      <c r="E76" s="11">
        <v>46014</v>
      </c>
      <c r="F76" s="10" t="s">
        <v>796</v>
      </c>
      <c r="G76" s="1">
        <v>1440957.87</v>
      </c>
      <c r="H76" s="10" t="s">
        <v>13</v>
      </c>
      <c r="I76" s="10" t="s">
        <v>12</v>
      </c>
      <c r="J76" s="38" t="s">
        <v>14</v>
      </c>
    </row>
    <row r="77" spans="1:10" x14ac:dyDescent="0.25">
      <c r="A77" s="6">
        <f t="shared" si="1"/>
        <v>72</v>
      </c>
      <c r="B77" s="51" t="s">
        <v>28</v>
      </c>
      <c r="C77" s="19" t="s">
        <v>797</v>
      </c>
      <c r="D77" s="10" t="s">
        <v>798</v>
      </c>
      <c r="E77" s="11">
        <v>46014</v>
      </c>
      <c r="F77" s="10" t="s">
        <v>799</v>
      </c>
      <c r="G77" s="1">
        <v>405824.88</v>
      </c>
      <c r="H77" s="10" t="s">
        <v>13</v>
      </c>
      <c r="I77" s="10" t="s">
        <v>12</v>
      </c>
      <c r="J77" s="38" t="s">
        <v>14</v>
      </c>
    </row>
    <row r="78" spans="1:10" x14ac:dyDescent="0.25">
      <c r="A78" s="6">
        <f t="shared" si="1"/>
        <v>73</v>
      </c>
      <c r="B78" s="51" t="s">
        <v>28</v>
      </c>
      <c r="C78" s="8" t="s">
        <v>797</v>
      </c>
      <c r="D78" s="10" t="s">
        <v>800</v>
      </c>
      <c r="E78" s="11">
        <v>46014</v>
      </c>
      <c r="F78" s="13" t="s">
        <v>801</v>
      </c>
      <c r="G78" s="1">
        <v>421477.13</v>
      </c>
      <c r="H78" s="10" t="s">
        <v>13</v>
      </c>
      <c r="I78" s="10" t="s">
        <v>12</v>
      </c>
      <c r="J78" s="38" t="s">
        <v>14</v>
      </c>
    </row>
    <row r="79" spans="1:10" x14ac:dyDescent="0.25">
      <c r="A79" s="6">
        <f t="shared" si="1"/>
        <v>74</v>
      </c>
      <c r="B79" s="51" t="s">
        <v>28</v>
      </c>
      <c r="C79" s="18" t="s">
        <v>802</v>
      </c>
      <c r="D79" s="10" t="s">
        <v>803</v>
      </c>
      <c r="E79" s="11">
        <v>46014</v>
      </c>
      <c r="F79" s="10" t="s">
        <v>804</v>
      </c>
      <c r="G79" s="1">
        <v>41732.85</v>
      </c>
      <c r="H79" s="10" t="s">
        <v>13</v>
      </c>
      <c r="I79" s="10" t="s">
        <v>12</v>
      </c>
      <c r="J79" s="38" t="s">
        <v>14</v>
      </c>
    </row>
    <row r="80" spans="1:10" ht="25.5" x14ac:dyDescent="0.25">
      <c r="A80" s="6">
        <f t="shared" si="1"/>
        <v>75</v>
      </c>
      <c r="B80" s="51" t="s">
        <v>805</v>
      </c>
      <c r="C80" s="68" t="s">
        <v>784</v>
      </c>
      <c r="D80" s="38" t="s">
        <v>806</v>
      </c>
      <c r="E80" s="45">
        <v>46017</v>
      </c>
      <c r="F80" s="64" t="s">
        <v>807</v>
      </c>
      <c r="G80" s="46">
        <v>1346163.07</v>
      </c>
      <c r="H80" s="38" t="s">
        <v>13</v>
      </c>
      <c r="I80" s="38" t="s">
        <v>12</v>
      </c>
      <c r="J80" s="38" t="s">
        <v>14</v>
      </c>
    </row>
    <row r="81" spans="1:10" ht="51" x14ac:dyDescent="0.25">
      <c r="A81" s="6">
        <f t="shared" si="1"/>
        <v>76</v>
      </c>
      <c r="B81" s="51" t="s">
        <v>311</v>
      </c>
      <c r="C81" s="63" t="s">
        <v>808</v>
      </c>
      <c r="D81" s="38" t="s">
        <v>809</v>
      </c>
      <c r="E81" s="45">
        <v>46017</v>
      </c>
      <c r="F81" s="64" t="s">
        <v>810</v>
      </c>
      <c r="G81" s="46">
        <v>4830852.96</v>
      </c>
      <c r="H81" s="38" t="s">
        <v>13</v>
      </c>
      <c r="I81" s="38" t="s">
        <v>12</v>
      </c>
      <c r="J81" s="38" t="s">
        <v>14</v>
      </c>
    </row>
    <row r="82" spans="1:10" ht="63.75" x14ac:dyDescent="0.25">
      <c r="A82" s="6">
        <f t="shared" si="1"/>
        <v>77</v>
      </c>
      <c r="B82" s="51" t="s">
        <v>311</v>
      </c>
      <c r="C82" s="63" t="s">
        <v>811</v>
      </c>
      <c r="D82" s="38" t="s">
        <v>812</v>
      </c>
      <c r="E82" s="45">
        <v>46017</v>
      </c>
      <c r="F82" s="64" t="s">
        <v>813</v>
      </c>
      <c r="G82" s="46">
        <v>446240.68</v>
      </c>
      <c r="H82" s="38" t="s">
        <v>13</v>
      </c>
      <c r="I82" s="38" t="s">
        <v>12</v>
      </c>
      <c r="J82" s="38" t="s">
        <v>14</v>
      </c>
    </row>
    <row r="83" spans="1:10" x14ac:dyDescent="0.25">
      <c r="A83" s="6">
        <f t="shared" si="1"/>
        <v>78</v>
      </c>
      <c r="B83" s="43" t="s">
        <v>435</v>
      </c>
      <c r="C83" s="8" t="s">
        <v>762</v>
      </c>
      <c r="D83" s="10" t="s">
        <v>814</v>
      </c>
      <c r="E83" s="11">
        <v>46017</v>
      </c>
      <c r="F83" s="10" t="s">
        <v>815</v>
      </c>
      <c r="G83" s="1">
        <v>1850137.64</v>
      </c>
      <c r="H83" s="10" t="s">
        <v>13</v>
      </c>
      <c r="I83" s="10" t="s">
        <v>12</v>
      </c>
      <c r="J83" s="38" t="s">
        <v>14</v>
      </c>
    </row>
    <row r="84" spans="1:10" x14ac:dyDescent="0.25">
      <c r="A84" s="6">
        <f t="shared" si="1"/>
        <v>79</v>
      </c>
      <c r="B84" s="43" t="s">
        <v>628</v>
      </c>
      <c r="C84" s="8" t="s">
        <v>816</v>
      </c>
      <c r="D84" s="10" t="s">
        <v>817</v>
      </c>
      <c r="E84" s="11">
        <v>46020</v>
      </c>
      <c r="F84" s="13" t="s">
        <v>818</v>
      </c>
      <c r="G84" s="1">
        <v>3633520.3</v>
      </c>
      <c r="H84" s="10" t="s">
        <v>13</v>
      </c>
      <c r="I84" s="10" t="s">
        <v>12</v>
      </c>
      <c r="J84" s="38" t="s">
        <v>14</v>
      </c>
    </row>
    <row r="85" spans="1:10" x14ac:dyDescent="0.25">
      <c r="A85" s="6">
        <f t="shared" si="1"/>
        <v>80</v>
      </c>
      <c r="B85" s="43" t="s">
        <v>435</v>
      </c>
      <c r="C85" s="8" t="s">
        <v>819</v>
      </c>
      <c r="D85" s="10" t="s">
        <v>820</v>
      </c>
      <c r="E85" s="11">
        <v>46020</v>
      </c>
      <c r="F85" s="10" t="s">
        <v>821</v>
      </c>
      <c r="G85" s="1">
        <v>2617771.75</v>
      </c>
      <c r="H85" s="10" t="s">
        <v>13</v>
      </c>
      <c r="I85" s="10" t="s">
        <v>12</v>
      </c>
      <c r="J85" s="38" t="s">
        <v>14</v>
      </c>
    </row>
    <row r="86" spans="1:10" x14ac:dyDescent="0.25">
      <c r="A86" s="6">
        <f t="shared" si="1"/>
        <v>81</v>
      </c>
      <c r="B86" s="43" t="s">
        <v>311</v>
      </c>
      <c r="C86" s="8" t="s">
        <v>822</v>
      </c>
      <c r="D86" s="10" t="s">
        <v>823</v>
      </c>
      <c r="E86" s="11">
        <v>46020</v>
      </c>
      <c r="F86" s="10" t="s">
        <v>824</v>
      </c>
      <c r="G86" s="1">
        <v>1218959.82</v>
      </c>
      <c r="H86" s="10" t="s">
        <v>13</v>
      </c>
      <c r="I86" s="10" t="s">
        <v>12</v>
      </c>
      <c r="J86" s="38" t="s">
        <v>14</v>
      </c>
    </row>
    <row r="87" spans="1:10" ht="25.5" x14ac:dyDescent="0.25">
      <c r="A87" s="6">
        <f t="shared" si="1"/>
        <v>82</v>
      </c>
      <c r="B87" s="51" t="s">
        <v>311</v>
      </c>
      <c r="C87" s="63" t="s">
        <v>825</v>
      </c>
      <c r="D87" s="38" t="s">
        <v>826</v>
      </c>
      <c r="E87" s="45">
        <v>46020</v>
      </c>
      <c r="F87" s="38" t="s">
        <v>827</v>
      </c>
      <c r="G87" s="46">
        <v>5217419.87</v>
      </c>
      <c r="H87" s="38" t="s">
        <v>13</v>
      </c>
      <c r="I87" s="38" t="s">
        <v>12</v>
      </c>
      <c r="J87" s="38" t="s">
        <v>14</v>
      </c>
    </row>
    <row r="88" spans="1:10" x14ac:dyDescent="0.25">
      <c r="A88" s="6">
        <f t="shared" si="1"/>
        <v>83</v>
      </c>
      <c r="B88" s="43" t="s">
        <v>311</v>
      </c>
      <c r="C88" s="8" t="s">
        <v>828</v>
      </c>
      <c r="D88" s="10" t="s">
        <v>829</v>
      </c>
      <c r="E88" s="11">
        <v>46020</v>
      </c>
      <c r="F88" s="13" t="s">
        <v>830</v>
      </c>
      <c r="G88" s="1">
        <v>901056.49</v>
      </c>
      <c r="H88" s="10" t="s">
        <v>13</v>
      </c>
      <c r="I88" s="10" t="s">
        <v>12</v>
      </c>
      <c r="J88" s="38" t="s">
        <v>14</v>
      </c>
    </row>
    <row r="89" spans="1:10" x14ac:dyDescent="0.25">
      <c r="A89" s="6">
        <f t="shared" si="1"/>
        <v>84</v>
      </c>
      <c r="B89" s="61" t="s">
        <v>291</v>
      </c>
      <c r="C89" s="69" t="s">
        <v>291</v>
      </c>
      <c r="D89" s="10" t="s">
        <v>831</v>
      </c>
      <c r="E89" s="11" t="s">
        <v>291</v>
      </c>
      <c r="F89" s="61" t="s">
        <v>291</v>
      </c>
      <c r="G89" s="70" t="s">
        <v>291</v>
      </c>
      <c r="H89" s="10" t="s">
        <v>13</v>
      </c>
      <c r="I89" s="10" t="s">
        <v>12</v>
      </c>
      <c r="J89" s="38" t="s">
        <v>14</v>
      </c>
    </row>
    <row r="90" spans="1:10" x14ac:dyDescent="0.25">
      <c r="A90" s="6">
        <f t="shared" si="1"/>
        <v>85</v>
      </c>
      <c r="B90" s="61" t="s">
        <v>291</v>
      </c>
      <c r="C90" s="9" t="s">
        <v>291</v>
      </c>
      <c r="D90" s="10" t="s">
        <v>832</v>
      </c>
      <c r="E90" s="11" t="s">
        <v>291</v>
      </c>
      <c r="F90" s="61" t="s">
        <v>291</v>
      </c>
      <c r="G90" s="70" t="s">
        <v>833</v>
      </c>
      <c r="H90" s="10" t="s">
        <v>13</v>
      </c>
      <c r="I90" s="10" t="s">
        <v>12</v>
      </c>
      <c r="J90" s="38" t="s">
        <v>14</v>
      </c>
    </row>
    <row r="91" spans="1:10" x14ac:dyDescent="0.25">
      <c r="A91" s="6">
        <f t="shared" si="1"/>
        <v>86</v>
      </c>
      <c r="B91" s="43" t="s">
        <v>311</v>
      </c>
      <c r="C91" s="8" t="s">
        <v>834</v>
      </c>
      <c r="D91" s="10" t="s">
        <v>835</v>
      </c>
      <c r="E91" s="11">
        <v>46020</v>
      </c>
      <c r="F91" s="10" t="s">
        <v>836</v>
      </c>
      <c r="G91" s="1">
        <v>2345835.1</v>
      </c>
      <c r="H91" s="10" t="s">
        <v>13</v>
      </c>
      <c r="I91" s="10" t="s">
        <v>12</v>
      </c>
      <c r="J91" s="38" t="s">
        <v>14</v>
      </c>
    </row>
    <row r="92" spans="1:10" x14ac:dyDescent="0.25">
      <c r="A92" s="6">
        <f t="shared" si="1"/>
        <v>87</v>
      </c>
      <c r="B92" s="43" t="s">
        <v>311</v>
      </c>
      <c r="C92" s="8" t="s">
        <v>837</v>
      </c>
      <c r="D92" s="10" t="s">
        <v>838</v>
      </c>
      <c r="E92" s="11">
        <v>46021</v>
      </c>
      <c r="F92" s="13" t="s">
        <v>839</v>
      </c>
      <c r="G92" s="1">
        <v>1500615.93</v>
      </c>
      <c r="H92" s="10" t="s">
        <v>13</v>
      </c>
      <c r="I92" s="10" t="s">
        <v>12</v>
      </c>
      <c r="J92" s="38" t="s">
        <v>14</v>
      </c>
    </row>
    <row r="93" spans="1:10" x14ac:dyDescent="0.25">
      <c r="A93" s="6">
        <f t="shared" si="1"/>
        <v>88</v>
      </c>
      <c r="B93" s="43" t="s">
        <v>311</v>
      </c>
      <c r="C93" s="8" t="s">
        <v>840</v>
      </c>
      <c r="D93" s="10" t="s">
        <v>841</v>
      </c>
      <c r="E93" s="11">
        <v>46021</v>
      </c>
      <c r="F93" s="10" t="s">
        <v>842</v>
      </c>
      <c r="G93" s="1">
        <v>1758603.49</v>
      </c>
      <c r="H93" s="10" t="s">
        <v>13</v>
      </c>
      <c r="I93" s="10" t="s">
        <v>12</v>
      </c>
      <c r="J93" s="38" t="s">
        <v>14</v>
      </c>
    </row>
    <row r="94" spans="1:10" x14ac:dyDescent="0.25">
      <c r="A94" s="6">
        <f t="shared" si="1"/>
        <v>89</v>
      </c>
      <c r="B94" s="43" t="s">
        <v>311</v>
      </c>
      <c r="C94" s="8" t="s">
        <v>843</v>
      </c>
      <c r="D94" s="10" t="s">
        <v>844</v>
      </c>
      <c r="E94" s="78">
        <v>46020</v>
      </c>
      <c r="F94" s="13" t="s">
        <v>845</v>
      </c>
      <c r="G94" s="1">
        <v>2471557.92</v>
      </c>
      <c r="H94" s="10" t="s">
        <v>13</v>
      </c>
      <c r="I94" s="10" t="s">
        <v>12</v>
      </c>
      <c r="J94" s="38" t="s">
        <v>14</v>
      </c>
    </row>
    <row r="95" spans="1:10" ht="25.5" x14ac:dyDescent="0.25">
      <c r="A95" s="48">
        <f t="shared" si="1"/>
        <v>90</v>
      </c>
      <c r="B95" s="52" t="s">
        <v>27</v>
      </c>
      <c r="C95" s="14" t="s">
        <v>846</v>
      </c>
      <c r="D95" s="38" t="s">
        <v>847</v>
      </c>
      <c r="E95" s="45">
        <v>46021</v>
      </c>
      <c r="F95" s="64" t="s">
        <v>848</v>
      </c>
      <c r="G95" s="46">
        <v>64278.68</v>
      </c>
      <c r="H95" s="38" t="s">
        <v>13</v>
      </c>
      <c r="I95" s="38" t="s">
        <v>12</v>
      </c>
      <c r="J95" s="38" t="s">
        <v>14</v>
      </c>
    </row>
    <row r="96" spans="1:10" ht="38.25" x14ac:dyDescent="0.25">
      <c r="A96" s="48">
        <f t="shared" si="1"/>
        <v>91</v>
      </c>
      <c r="B96" s="52" t="s">
        <v>27</v>
      </c>
      <c r="C96" s="63" t="s">
        <v>849</v>
      </c>
      <c r="D96" s="38" t="s">
        <v>850</v>
      </c>
      <c r="E96" s="45">
        <v>46021</v>
      </c>
      <c r="F96" s="64" t="s">
        <v>851</v>
      </c>
      <c r="G96" s="46">
        <v>64568.28</v>
      </c>
      <c r="H96" s="38" t="s">
        <v>13</v>
      </c>
      <c r="I96" s="38" t="s">
        <v>12</v>
      </c>
      <c r="J96" s="38" t="s">
        <v>14</v>
      </c>
    </row>
    <row r="97" spans="1:10" ht="15.75" thickBot="1" x14ac:dyDescent="0.3">
      <c r="A97" s="20"/>
      <c r="B97" s="21" t="s">
        <v>15</v>
      </c>
      <c r="C97" s="22"/>
      <c r="D97" s="20"/>
      <c r="E97" s="20"/>
      <c r="F97" s="21"/>
      <c r="G97" s="4">
        <f>SUM(G6:G96)</f>
        <v>197903378.65000001</v>
      </c>
      <c r="H97" s="20"/>
      <c r="I97" s="21"/>
      <c r="J97" s="83"/>
    </row>
    <row r="98" spans="1:10" ht="27.75" customHeight="1" thickTop="1" x14ac:dyDescent="0.25">
      <c r="A98" s="7"/>
      <c r="B98" s="23"/>
      <c r="C98" s="24"/>
      <c r="D98" s="23"/>
      <c r="E98" s="23"/>
      <c r="F98" s="25"/>
      <c r="G98" s="2"/>
      <c r="H98" s="23"/>
      <c r="I98" s="23"/>
      <c r="J98" s="84"/>
    </row>
    <row r="99" spans="1:10" ht="15.75" x14ac:dyDescent="0.25">
      <c r="A99" s="7"/>
      <c r="B99" s="55" t="s">
        <v>614</v>
      </c>
      <c r="C99" s="24" t="s">
        <v>852</v>
      </c>
      <c r="D99" s="25"/>
      <c r="E99" s="23" t="s">
        <v>616</v>
      </c>
      <c r="F99" s="23"/>
      <c r="G99" s="23"/>
      <c r="H99" s="3"/>
      <c r="I99" s="23"/>
      <c r="J99" s="84"/>
    </row>
    <row r="100" spans="1:10" ht="15.75" x14ac:dyDescent="0.25">
      <c r="A100" s="7"/>
      <c r="B100" s="55" t="s">
        <v>16</v>
      </c>
      <c r="C100" s="24" t="s">
        <v>615</v>
      </c>
      <c r="D100" s="23"/>
      <c r="E100" s="23" t="s">
        <v>17</v>
      </c>
      <c r="F100" s="23"/>
      <c r="G100" s="23"/>
      <c r="H100" s="3" t="s">
        <v>18</v>
      </c>
      <c r="I100" s="23"/>
      <c r="J100" s="84"/>
    </row>
    <row r="101" spans="1:10" ht="15.75" x14ac:dyDescent="0.25">
      <c r="A101" s="7"/>
      <c r="B101" s="7"/>
      <c r="C101" s="24" t="s">
        <v>20</v>
      </c>
      <c r="D101" s="62"/>
      <c r="E101" s="24" t="s">
        <v>21</v>
      </c>
      <c r="F101" s="23"/>
      <c r="G101" s="23"/>
      <c r="H101" s="3"/>
      <c r="I101" s="23"/>
      <c r="J101" s="84"/>
    </row>
    <row r="102" spans="1:10" ht="15.75" x14ac:dyDescent="0.25">
      <c r="E102" s="24"/>
      <c r="F102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Octubre</vt:lpstr>
      <vt:lpstr>Noviembre</vt:lpstr>
      <vt:lpstr>Diciembre 2025</vt:lpstr>
      <vt:lpstr>Octubre!_Hlk209686683</vt:lpstr>
      <vt:lpstr>Octubre!Área_de_impresión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Roberto Rodriguez M</dc:creator>
  <cp:lastModifiedBy>Roberto Rodríguez</cp:lastModifiedBy>
  <cp:lastPrinted>2025-11-05T18:16:03Z</cp:lastPrinted>
  <dcterms:created xsi:type="dcterms:W3CDTF">2025-07-08T18:59:11Z</dcterms:created>
  <dcterms:modified xsi:type="dcterms:W3CDTF">2026-01-14T14:18:56Z</dcterms:modified>
</cp:coreProperties>
</file>