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NOVIEMBRE 2025\"/>
    </mc:Choice>
  </mc:AlternateContent>
  <xr:revisionPtr revIDLastSave="0" documentId="13_ncr:1_{AE72AC87-1DA3-4CAA-90E8-249C9E82DBAA}" xr6:coauthVersionLast="47" xr6:coauthVersionMax="47" xr10:uidLastSave="{00000000-0000-0000-0000-000000000000}"/>
  <bookViews>
    <workbookView xWindow="-120" yWindow="-120" windowWidth="29040" windowHeight="15840" xr2:uid="{B16A163C-9987-4DF8-9D20-B62BC41CC05E}"/>
  </bookViews>
  <sheets>
    <sheet name="CUENTAS X PAGAR NOV 2025" sheetId="1" r:id="rId1"/>
  </sheets>
  <definedNames>
    <definedName name="_xlnm._FilterDatabase" localSheetId="0" hidden="1">'CUENTAS X PAGAR NOV 2025'!$B$8:$J$24</definedName>
    <definedName name="_xlnm.Print_Area" localSheetId="0">'CUENTAS X PAGAR NOV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4" i="1" s="1"/>
</calcChain>
</file>

<file path=xl/sharedStrings.xml><?xml version="1.0" encoding="utf-8"?>
<sst xmlns="http://schemas.openxmlformats.org/spreadsheetml/2006/main" count="98" uniqueCount="78">
  <si>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</si>
  <si>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NOVIEMBRE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</si>
  <si>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</si>
  <si>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</si>
  <si>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</si>
  <si>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</si>
  <si>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</si>
  <si>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</si>
  <si>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</si>
  <si>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</si>
  <si>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</si>
  <si>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</si>
  <si>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Clickteck, SRL</t>
  </si>
  <si>
    <t>INSTALACION PUNTOS DE RED</t>
  </si>
  <si>
    <t>E450000000158</t>
  </si>
  <si>
    <t>15/11/2025</t>
  </si>
  <si>
    <t>PENDIENTE</t>
  </si>
  <si>
    <t>Grupo Metal y Cristal, SRL</t>
  </si>
  <si>
    <t>PAGO CONSTRUCCION DE FUNERARIA MUNICIPAL EN CARBONERA, MUNICIPIO DE PEPILLO SALCEDO</t>
  </si>
  <si>
    <t>B1500000075</t>
  </si>
  <si>
    <t>20/11/2025</t>
  </si>
  <si>
    <t>COMPRA TSCANNER PARA USO DEL CCDF</t>
  </si>
  <si>
    <t>E450000000159</t>
  </si>
  <si>
    <t>27/11/2025</t>
  </si>
  <si>
    <t>Mensada Office, SRL</t>
  </si>
  <si>
    <t>MOBILIARIOS DE OFICINA  PARA USO DEL CCDF</t>
  </si>
  <si>
    <t>B1500001389</t>
  </si>
  <si>
    <t>29/11/2025</t>
  </si>
  <si>
    <t>CRISTHIAN MARTINEZ</t>
  </si>
  <si>
    <t>Servicio de instalacion camaras de seguridad</t>
  </si>
  <si>
    <t>B1500000254</t>
  </si>
  <si>
    <t>03/12/2025</t>
  </si>
  <si>
    <t>ADQUISICION CAMARAS DE SEGURIDAD PARA LA SEDE CENTRAL DEL CCDF</t>
  </si>
  <si>
    <t>B1500000253</t>
  </si>
  <si>
    <t>C VEN TECHNOLOGIES, SRL</t>
  </si>
  <si>
    <t>MICROSOFT 365 BUSINESS</t>
  </si>
  <si>
    <t>E450000000003</t>
  </si>
  <si>
    <t>12/12/2025</t>
  </si>
  <si>
    <t>Canó Academy, SRL</t>
  </si>
  <si>
    <t>CAPACITACION BOOTCAMP</t>
  </si>
  <si>
    <t>B1500000218</t>
  </si>
  <si>
    <t>17/12/2025</t>
  </si>
  <si>
    <t>Altice Dominicana, SA</t>
  </si>
  <si>
    <t>SERVICIOS TELEFONICOS DEL CCDF, CUENTA NO.61819630</t>
  </si>
  <si>
    <t>E450000020028</t>
  </si>
  <si>
    <t>09/12/2025</t>
  </si>
  <si>
    <t>Viamar, SA</t>
  </si>
  <si>
    <t>MANT. CAMIONETA FISCALIZACION</t>
  </si>
  <si>
    <t>E450000008601</t>
  </si>
  <si>
    <t>Garena, SRL</t>
  </si>
  <si>
    <t>GASTABLES DE LIMPIEZA 4TO TRIMESTRE</t>
  </si>
  <si>
    <t>B1500000673</t>
  </si>
  <si>
    <t>27/12/2025</t>
  </si>
  <si>
    <t>Brothers RSR Supply Offices, SRL</t>
  </si>
  <si>
    <t>GASTABLES DE OFICINA 4TO TRIMESTRE</t>
  </si>
  <si>
    <t>B1500001410</t>
  </si>
  <si>
    <t> Comercial Santana, SRL</t>
  </si>
  <si>
    <t>GOMAS PARA VEHICULOS CCDF</t>
  </si>
  <si>
    <t>B1500000701</t>
  </si>
  <si>
    <t>Diversidad de Articulos Diversidart, SRL</t>
  </si>
  <si>
    <t>EQUIPOS Y MATERIALES TECNOLOGICOS</t>
  </si>
  <si>
    <t>B1500000446</t>
  </si>
  <si>
    <t>Edesur</t>
  </si>
  <si>
    <t>SERVICIO DE ENERGIA ELECTRICA DEL CCDF NIC 6454477, S/F 6454477.</t>
  </si>
  <si>
    <t>E450000074779</t>
  </si>
  <si>
    <t>30/12/2025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</si>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</sst>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70C0"/>
      <name val="Times New Roman"/>
      <family val="1"/>
    </font>
    <font>
      <b/>
      <sz val="20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/>
    </xf>
    <xf numFmtId="165" fontId="23" fillId="0" borderId="0" xfId="3" applyFont="1" applyFill="1" applyBorder="1"/>
    <xf numFmtId="0" fontId="25" fillId="2" borderId="0" xfId="0" applyFont="1" applyFill="1"/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horizontal="right"/>
    </xf>
    <xf numFmtId="0" fontId="32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165" fontId="23" fillId="2" borderId="0" xfId="3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9" fillId="2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165" fontId="27" fillId="0" borderId="0" xfId="3" applyFont="1" applyFill="1" applyBorder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EFBC24FF-CB77-49BB-B650-5C9FF131C37F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9426EB32-4D18-4786-894A-4C98BEE6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F8BF104-AE18-4BA2-B9B6-77A27B60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C13ECEBB-A0B3-4AE5-BF25-BD505656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6A17ABF-7262-4B56-BD4E-C82ABB9E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A83261B8-49AA-497D-A2D6-EE4622BA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33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2DBF2A19-8CE9-40DF-84CB-86BD1FB6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85723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124A-071E-4174-ABF3-19D00700F583}">
  <sheetPr>
    <pageSetUpPr fitToPage="1"/>
  </sheetPr>
  <dimension ref="B1:N40"/>
  <sheetViews>
    <sheetView showGridLines="0" tabSelected="1" view="pageBreakPreview" topLeftCell="A4" zoomScale="70" zoomScaleNormal="30" zoomScaleSheetLayoutView="70" workbookViewId="0">
      <selection activeCell="G23" sqref="G23"/>
    </sheetView>
  </sheetViews>
  <sheetFormatPr baseColWidth="10" defaultColWidth="11.42578125" defaultRowHeight="15" x14ac:dyDescent="0.25"/>
  <cols>
    <col min="1" max="1" width="7.85546875" style="13" customWidth="1"/>
    <col min="2" max="2" width="39.28515625" style="65" customWidth="1"/>
    <col min="3" max="3" width="35.5703125" style="13" customWidth="1"/>
    <col min="4" max="4" width="28.42578125" style="13" customWidth="1"/>
    <col min="5" max="5" width="39.28515625" style="13" customWidth="1"/>
    <col min="6" max="6" width="27.7109375" style="66" customWidth="1"/>
    <col min="7" max="7" width="21.85546875" style="13" customWidth="1"/>
    <col min="8" max="8" width="21.7109375" style="13" customWidth="1"/>
    <col min="9" max="9" width="26.140625" style="13" customWidth="1"/>
    <col min="10" max="10" width="32.140625" style="13" customWidth="1"/>
    <col min="11" max="11" width="11.42578125" style="13"/>
    <col min="12" max="12" width="20.7109375" style="13" bestFit="1" customWidth="1"/>
    <col min="13" max="13" width="11.42578125" style="13"/>
    <col min="14" max="14" width="13.5703125" style="13" bestFit="1" customWidth="1"/>
    <col min="15" max="16384" width="11.42578125" style="13"/>
  </cols>
  <sheetData>
    <row r="1" spans="2:14" s="1" customFormat="1" ht="22.5" customHeight="1" x14ac:dyDescent="0.25">
      <c r="B1" s="74"/>
      <c r="C1" s="74"/>
      <c r="D1" s="74"/>
      <c r="E1" s="74"/>
      <c r="F1" s="74"/>
      <c r="G1" s="74"/>
      <c r="H1" s="74"/>
      <c r="I1" s="74"/>
      <c r="J1" s="74"/>
    </row>
    <row r="2" spans="2:14" s="1" customFormat="1" ht="22.5" customHeight="1" x14ac:dyDescent="0.25">
      <c r="B2" s="74"/>
      <c r="C2" s="74"/>
      <c r="D2" s="74"/>
      <c r="E2" s="74"/>
      <c r="F2" s="74"/>
      <c r="G2" s="74"/>
      <c r="H2" s="74"/>
      <c r="I2" s="74"/>
      <c r="J2" s="74"/>
    </row>
    <row r="3" spans="2:14" s="1" customFormat="1" ht="29.25" customHeight="1" x14ac:dyDescent="0.25">
      <c r="B3" s="75"/>
      <c r="C3" s="75"/>
      <c r="D3" s="75"/>
      <c r="E3" s="75"/>
      <c r="F3" s="75"/>
      <c r="G3" s="75"/>
      <c r="H3" s="75"/>
      <c r="I3" s="75"/>
      <c r="J3" s="75"/>
    </row>
    <row r="4" spans="2:14" s="1" customFormat="1" ht="35.25" customHeight="1" x14ac:dyDescent="0.25">
      <c r="B4" s="76" t="s">
        <v>0</v>
      </c>
      <c r="C4" s="76"/>
      <c r="D4" s="76"/>
      <c r="E4" s="76"/>
      <c r="F4" s="76"/>
      <c r="G4" s="76"/>
      <c r="H4" s="76"/>
      <c r="I4" s="76"/>
      <c r="J4" s="76"/>
      <c r="N4" s="2"/>
    </row>
    <row r="5" spans="2:14" s="3" customFormat="1" ht="22.5" customHeight="1" x14ac:dyDescent="0.25">
      <c r="B5" s="77" t="s">
        <v>1</v>
      </c>
      <c r="C5" s="77"/>
      <c r="D5" s="77"/>
      <c r="E5" s="77"/>
      <c r="F5" s="77"/>
      <c r="G5" s="77"/>
      <c r="H5" s="77"/>
      <c r="I5" s="77"/>
      <c r="J5" s="77"/>
      <c r="N5" s="4"/>
    </row>
    <row r="6" spans="2:14" s="3" customFormat="1" ht="22.5" customHeight="1" x14ac:dyDescent="0.25">
      <c r="B6" s="78" t="s">
        <v>2</v>
      </c>
      <c r="C6" s="78"/>
      <c r="D6" s="78"/>
      <c r="E6" s="78"/>
      <c r="F6" s="78"/>
      <c r="G6" s="78"/>
      <c r="H6" s="78"/>
      <c r="I6" s="78"/>
      <c r="J6" s="78"/>
      <c r="N6" s="4"/>
    </row>
    <row r="7" spans="2:14" s="1" customFormat="1" ht="22.5" customHeight="1" x14ac:dyDescent="0.4">
      <c r="B7" s="5"/>
      <c r="C7" s="6"/>
      <c r="D7" s="6"/>
      <c r="E7" s="6"/>
      <c r="F7" s="7"/>
      <c r="G7" s="6"/>
      <c r="H7" s="8"/>
      <c r="I7" s="8"/>
      <c r="J7" s="8"/>
      <c r="N7" s="2"/>
    </row>
    <row r="8" spans="2:14" ht="60.75" x14ac:dyDescent="0.25">
      <c r="B8" s="9" t="s">
        <v>3</v>
      </c>
      <c r="C8" s="9" t="s">
        <v>4</v>
      </c>
      <c r="D8" s="9" t="s">
        <v>5</v>
      </c>
      <c r="E8" s="10" t="s">
        <v>6</v>
      </c>
      <c r="F8" s="11" t="s">
        <v>7</v>
      </c>
      <c r="G8" s="9" t="s">
        <v>8</v>
      </c>
      <c r="H8" s="9" t="s">
        <v>9</v>
      </c>
      <c r="I8" s="11" t="s">
        <v>10</v>
      </c>
      <c r="J8" s="12" t="s">
        <v>11</v>
      </c>
      <c r="N8" s="14"/>
    </row>
    <row r="9" spans="2:14" ht="75" customHeight="1" x14ac:dyDescent="0.25">
      <c r="B9" s="15" t="s">
        <v>12</v>
      </c>
      <c r="C9" s="16" t="s">
        <v>13</v>
      </c>
      <c r="D9" s="17" t="s">
        <v>14</v>
      </c>
      <c r="E9" s="18">
        <v>45945</v>
      </c>
      <c r="F9" s="19">
        <v>119167.78</v>
      </c>
      <c r="G9" s="20" t="s">
        <v>15</v>
      </c>
      <c r="H9" s="21"/>
      <c r="I9" s="22">
        <f t="shared" ref="I9:I23" si="0">+F9</f>
        <v>119167.78</v>
      </c>
      <c r="J9" s="23" t="s">
        <v>16</v>
      </c>
      <c r="N9" s="14"/>
    </row>
    <row r="10" spans="2:14" ht="60" customHeight="1" x14ac:dyDescent="0.25">
      <c r="B10" s="15" t="s">
        <v>17</v>
      </c>
      <c r="C10" s="16" t="s">
        <v>18</v>
      </c>
      <c r="D10" s="17" t="s">
        <v>19</v>
      </c>
      <c r="E10" s="18">
        <v>45950</v>
      </c>
      <c r="F10" s="19">
        <v>3762663.4</v>
      </c>
      <c r="G10" s="20" t="s">
        <v>20</v>
      </c>
      <c r="H10" s="21"/>
      <c r="I10" s="22">
        <f t="shared" si="0"/>
        <v>3762663.4</v>
      </c>
      <c r="J10" s="23" t="s">
        <v>16</v>
      </c>
      <c r="N10" s="14"/>
    </row>
    <row r="11" spans="2:14" ht="60" customHeight="1" x14ac:dyDescent="0.25">
      <c r="B11" s="15" t="s">
        <v>12</v>
      </c>
      <c r="C11" s="16" t="s">
        <v>21</v>
      </c>
      <c r="D11" s="17" t="s">
        <v>22</v>
      </c>
      <c r="E11" s="18">
        <v>45957</v>
      </c>
      <c r="F11" s="19">
        <v>64848.65</v>
      </c>
      <c r="G11" s="20" t="s">
        <v>23</v>
      </c>
      <c r="H11" s="21"/>
      <c r="I11" s="22">
        <f t="shared" si="0"/>
        <v>64848.65</v>
      </c>
      <c r="J11" s="23" t="s">
        <v>16</v>
      </c>
      <c r="N11" s="14"/>
    </row>
    <row r="12" spans="2:14" ht="60" customHeight="1" x14ac:dyDescent="0.25">
      <c r="B12" s="15" t="s">
        <v>24</v>
      </c>
      <c r="C12" s="16" t="s">
        <v>25</v>
      </c>
      <c r="D12" s="17" t="s">
        <v>26</v>
      </c>
      <c r="E12" s="18">
        <v>45959</v>
      </c>
      <c r="F12" s="19">
        <v>184917.8</v>
      </c>
      <c r="G12" s="20" t="s">
        <v>27</v>
      </c>
      <c r="H12" s="21"/>
      <c r="I12" s="22">
        <f t="shared" si="0"/>
        <v>184917.8</v>
      </c>
      <c r="J12" s="23" t="s">
        <v>16</v>
      </c>
      <c r="N12" s="14"/>
    </row>
    <row r="13" spans="2:14" ht="75" customHeight="1" x14ac:dyDescent="0.25">
      <c r="B13" s="15" t="s">
        <v>28</v>
      </c>
      <c r="C13" s="24" t="s">
        <v>29</v>
      </c>
      <c r="D13" s="17" t="s">
        <v>30</v>
      </c>
      <c r="E13" s="18">
        <v>45964</v>
      </c>
      <c r="F13" s="19">
        <v>99120</v>
      </c>
      <c r="G13" s="20" t="s">
        <v>31</v>
      </c>
      <c r="H13" s="21"/>
      <c r="I13" s="22">
        <f t="shared" si="0"/>
        <v>99120</v>
      </c>
      <c r="J13" s="23" t="s">
        <v>16</v>
      </c>
      <c r="N13" s="14"/>
    </row>
    <row r="14" spans="2:14" ht="60" customHeight="1" x14ac:dyDescent="0.25">
      <c r="B14" s="15" t="s">
        <v>28</v>
      </c>
      <c r="C14" s="24" t="s">
        <v>32</v>
      </c>
      <c r="D14" s="17" t="s">
        <v>33</v>
      </c>
      <c r="E14" s="18">
        <v>45964</v>
      </c>
      <c r="F14" s="19">
        <v>244260</v>
      </c>
      <c r="G14" s="20" t="s">
        <v>31</v>
      </c>
      <c r="H14" s="21"/>
      <c r="I14" s="22">
        <f t="shared" si="0"/>
        <v>244260</v>
      </c>
      <c r="J14" s="23" t="s">
        <v>16</v>
      </c>
      <c r="N14" s="14"/>
    </row>
    <row r="15" spans="2:14" ht="60" customHeight="1" x14ac:dyDescent="0.25">
      <c r="B15" s="15" t="s">
        <v>34</v>
      </c>
      <c r="C15" s="16" t="s">
        <v>35</v>
      </c>
      <c r="D15" s="17" t="s">
        <v>36</v>
      </c>
      <c r="E15" s="18">
        <v>45973</v>
      </c>
      <c r="F15" s="19">
        <v>536250</v>
      </c>
      <c r="G15" s="20" t="s">
        <v>37</v>
      </c>
      <c r="H15" s="21"/>
      <c r="I15" s="22">
        <f t="shared" si="0"/>
        <v>536250</v>
      </c>
      <c r="J15" s="23" t="s">
        <v>16</v>
      </c>
      <c r="N15" s="14"/>
    </row>
    <row r="16" spans="2:14" ht="60" customHeight="1" x14ac:dyDescent="0.25">
      <c r="B16" s="15" t="s">
        <v>38</v>
      </c>
      <c r="C16" s="24" t="s">
        <v>39</v>
      </c>
      <c r="D16" s="17" t="s">
        <v>40</v>
      </c>
      <c r="E16" s="18">
        <v>45978</v>
      </c>
      <c r="F16" s="19">
        <v>68000</v>
      </c>
      <c r="G16" s="20" t="s">
        <v>41</v>
      </c>
      <c r="H16" s="21"/>
      <c r="I16" s="22">
        <f t="shared" si="0"/>
        <v>68000</v>
      </c>
      <c r="J16" s="23" t="s">
        <v>16</v>
      </c>
      <c r="N16" s="14"/>
    </row>
    <row r="17" spans="2:14" ht="60" customHeight="1" x14ac:dyDescent="0.25">
      <c r="B17" s="25" t="s">
        <v>42</v>
      </c>
      <c r="C17" s="16" t="s">
        <v>43</v>
      </c>
      <c r="D17" s="26" t="s">
        <v>44</v>
      </c>
      <c r="E17" s="18">
        <v>45986</v>
      </c>
      <c r="F17" s="19">
        <v>55156.76</v>
      </c>
      <c r="G17" s="20" t="s">
        <v>45</v>
      </c>
      <c r="H17" s="21"/>
      <c r="I17" s="22">
        <f t="shared" si="0"/>
        <v>55156.76</v>
      </c>
      <c r="J17" s="23" t="s">
        <v>16</v>
      </c>
      <c r="N17" s="14"/>
    </row>
    <row r="18" spans="2:14" ht="60" customHeight="1" x14ac:dyDescent="0.25">
      <c r="B18" s="15" t="s">
        <v>46</v>
      </c>
      <c r="C18" s="16" t="s">
        <v>47</v>
      </c>
      <c r="D18" s="17" t="s">
        <v>48</v>
      </c>
      <c r="E18" s="18">
        <v>45987</v>
      </c>
      <c r="F18" s="19">
        <v>50168.72</v>
      </c>
      <c r="G18" s="20" t="s">
        <v>77</v>
      </c>
      <c r="H18" s="21"/>
      <c r="I18" s="22">
        <f t="shared" si="0"/>
        <v>50168.72</v>
      </c>
      <c r="J18" s="23" t="s">
        <v>16</v>
      </c>
      <c r="N18" s="14"/>
    </row>
    <row r="19" spans="2:14" ht="60" customHeight="1" x14ac:dyDescent="0.25">
      <c r="B19" s="15" t="s">
        <v>49</v>
      </c>
      <c r="C19" s="27" t="s">
        <v>50</v>
      </c>
      <c r="D19" s="17" t="s">
        <v>51</v>
      </c>
      <c r="E19" s="18">
        <v>45988</v>
      </c>
      <c r="F19" s="19">
        <v>52415.6</v>
      </c>
      <c r="G19" s="20" t="s">
        <v>52</v>
      </c>
      <c r="H19" s="21"/>
      <c r="I19" s="22">
        <f t="shared" si="0"/>
        <v>52415.6</v>
      </c>
      <c r="J19" s="23" t="s">
        <v>16</v>
      </c>
      <c r="N19" s="14"/>
    </row>
    <row r="20" spans="2:14" ht="60" customHeight="1" x14ac:dyDescent="0.25">
      <c r="B20" s="28" t="s">
        <v>53</v>
      </c>
      <c r="C20" s="16" t="s">
        <v>54</v>
      </c>
      <c r="D20" s="17" t="s">
        <v>55</v>
      </c>
      <c r="E20" s="18">
        <v>45988</v>
      </c>
      <c r="F20" s="19">
        <v>70623</v>
      </c>
      <c r="G20" s="20" t="s">
        <v>52</v>
      </c>
      <c r="H20" s="21"/>
      <c r="I20" s="22">
        <f t="shared" si="0"/>
        <v>70623</v>
      </c>
      <c r="J20" s="23" t="s">
        <v>16</v>
      </c>
      <c r="N20" s="14"/>
    </row>
    <row r="21" spans="2:14" ht="60" customHeight="1" x14ac:dyDescent="0.25">
      <c r="B21" s="29" t="s">
        <v>56</v>
      </c>
      <c r="C21" s="16" t="s">
        <v>57</v>
      </c>
      <c r="D21" s="17" t="s">
        <v>58</v>
      </c>
      <c r="E21" s="18">
        <v>45988</v>
      </c>
      <c r="F21" s="19">
        <v>84599.98</v>
      </c>
      <c r="G21" s="20" t="s">
        <v>52</v>
      </c>
      <c r="H21" s="21"/>
      <c r="I21" s="22">
        <f t="shared" si="0"/>
        <v>84599.98</v>
      </c>
      <c r="J21" s="23" t="s">
        <v>16</v>
      </c>
      <c r="N21" s="14"/>
    </row>
    <row r="22" spans="2:14" ht="60" customHeight="1" x14ac:dyDescent="0.25">
      <c r="B22" s="15" t="s">
        <v>59</v>
      </c>
      <c r="C22" s="16" t="s">
        <v>60</v>
      </c>
      <c r="D22" s="17" t="s">
        <v>61</v>
      </c>
      <c r="E22" s="18">
        <v>45988</v>
      </c>
      <c r="F22" s="19">
        <v>106908</v>
      </c>
      <c r="G22" s="20" t="s">
        <v>52</v>
      </c>
      <c r="H22" s="21"/>
      <c r="I22" s="22">
        <f t="shared" si="0"/>
        <v>106908</v>
      </c>
      <c r="J22" s="23" t="s">
        <v>16</v>
      </c>
      <c r="N22" s="14"/>
    </row>
    <row r="23" spans="2:14" s="33" customFormat="1" ht="78" customHeight="1" x14ac:dyDescent="0.3">
      <c r="B23" s="25" t="s">
        <v>62</v>
      </c>
      <c r="C23" s="30" t="s">
        <v>63</v>
      </c>
      <c r="D23" s="26" t="s">
        <v>64</v>
      </c>
      <c r="E23" s="18">
        <v>45991</v>
      </c>
      <c r="F23" s="19">
        <v>61181.74</v>
      </c>
      <c r="G23" s="31" t="s">
        <v>65</v>
      </c>
      <c r="H23" s="32"/>
      <c r="I23" s="19">
        <f t="shared" si="0"/>
        <v>61181.74</v>
      </c>
      <c r="J23" s="23" t="s">
        <v>16</v>
      </c>
    </row>
    <row r="24" spans="2:14" s="33" customFormat="1" ht="54" customHeight="1" x14ac:dyDescent="0.3">
      <c r="B24" s="34"/>
      <c r="C24" s="35"/>
      <c r="D24" s="36"/>
      <c r="E24" s="37"/>
      <c r="F24" s="38">
        <f>SUM(F9:F23)</f>
        <v>5560281.4299999988</v>
      </c>
      <c r="G24" s="39"/>
      <c r="H24" s="40"/>
      <c r="I24" s="41">
        <f>SUM(I9:I23)</f>
        <v>5560281.4299999988</v>
      </c>
      <c r="J24" s="23"/>
      <c r="L24" s="42"/>
    </row>
    <row r="25" spans="2:14" s="46" customFormat="1" ht="35.25" customHeight="1" x14ac:dyDescent="0.4">
      <c r="B25" s="43"/>
      <c r="C25" s="43"/>
      <c r="D25" s="43"/>
      <c r="E25" s="44"/>
      <c r="F25" s="43"/>
      <c r="G25" s="43"/>
      <c r="H25" s="45"/>
      <c r="I25" s="45"/>
      <c r="J25" s="45"/>
    </row>
    <row r="26" spans="2:14" s="46" customFormat="1" ht="35.25" customHeight="1" x14ac:dyDescent="0.4">
      <c r="B26" s="43"/>
      <c r="C26" s="43"/>
      <c r="D26" s="43"/>
      <c r="E26" s="44"/>
      <c r="F26" s="47"/>
      <c r="G26" s="47"/>
      <c r="H26" s="45"/>
      <c r="I26" s="45"/>
      <c r="J26" s="45"/>
    </row>
    <row r="27" spans="2:14" s="46" customFormat="1" ht="35.25" customHeight="1" x14ac:dyDescent="0.4">
      <c r="B27" s="43"/>
      <c r="C27" s="43"/>
      <c r="D27" s="43"/>
      <c r="E27" s="43"/>
      <c r="F27" s="47"/>
      <c r="G27" s="43"/>
      <c r="H27" s="45"/>
      <c r="I27" s="45"/>
      <c r="J27" s="45"/>
    </row>
    <row r="28" spans="2:14" s="46" customFormat="1" ht="35.25" customHeight="1" x14ac:dyDescent="0.4">
      <c r="B28" s="69" t="s">
        <v>66</v>
      </c>
      <c r="C28" s="69"/>
      <c r="D28" s="48"/>
      <c r="E28" s="49" t="s">
        <v>67</v>
      </c>
      <c r="F28" s="50"/>
      <c r="G28" s="51"/>
      <c r="H28" s="70" t="s">
        <v>68</v>
      </c>
      <c r="I28" s="70"/>
      <c r="J28" s="52"/>
    </row>
    <row r="29" spans="2:14" s="51" customFormat="1" ht="26.25" x14ac:dyDescent="0.4">
      <c r="B29" s="71" t="s">
        <v>69</v>
      </c>
      <c r="C29" s="71"/>
      <c r="D29" s="53"/>
      <c r="E29" s="72" t="s">
        <v>70</v>
      </c>
      <c r="F29" s="72"/>
      <c r="H29" s="73" t="s">
        <v>71</v>
      </c>
      <c r="I29" s="73"/>
      <c r="J29" s="55"/>
    </row>
    <row r="30" spans="2:14" s="51" customFormat="1" ht="26.25" x14ac:dyDescent="0.4">
      <c r="B30" s="71" t="s">
        <v>72</v>
      </c>
      <c r="C30" s="71"/>
      <c r="D30" s="54"/>
      <c r="E30" s="56" t="s">
        <v>73</v>
      </c>
      <c r="F30" s="54"/>
      <c r="H30" s="73" t="s">
        <v>74</v>
      </c>
      <c r="I30" s="73"/>
      <c r="J30" s="55"/>
    </row>
    <row r="31" spans="2:14" s="51" customFormat="1" ht="27" thickBot="1" x14ac:dyDescent="0.45">
      <c r="B31" s="54"/>
      <c r="F31" s="54"/>
      <c r="G31" s="54"/>
    </row>
    <row r="32" spans="2:14" s="51" customFormat="1" ht="27" hidden="1" thickBot="1" x14ac:dyDescent="0.45">
      <c r="B32" s="54"/>
      <c r="F32" s="54"/>
      <c r="G32" s="54"/>
    </row>
    <row r="33" spans="2:10" s="51" customFormat="1" ht="27" hidden="1" thickBot="1" x14ac:dyDescent="0.45">
      <c r="B33" s="54"/>
      <c r="C33" s="54"/>
      <c r="D33" s="54"/>
      <c r="E33" s="54"/>
      <c r="F33" s="54"/>
      <c r="G33" s="54"/>
      <c r="H33" s="54"/>
      <c r="I33" s="54"/>
      <c r="J33" s="54"/>
    </row>
    <row r="34" spans="2:10" s="51" customFormat="1" ht="21" x14ac:dyDescent="0.3">
      <c r="B34" s="67" t="s">
        <v>75</v>
      </c>
      <c r="C34" s="67"/>
      <c r="D34" s="67"/>
      <c r="E34" s="67"/>
      <c r="F34" s="67"/>
      <c r="G34" s="67"/>
      <c r="H34" s="67"/>
      <c r="I34" s="67"/>
      <c r="J34" s="67"/>
    </row>
    <row r="35" spans="2:10" s="51" customFormat="1" ht="20.25" x14ac:dyDescent="0.3">
      <c r="B35" s="68" t="s">
        <v>76</v>
      </c>
      <c r="C35" s="68"/>
      <c r="D35" s="68"/>
      <c r="E35" s="68"/>
      <c r="F35" s="68"/>
      <c r="G35" s="68"/>
      <c r="H35" s="68"/>
      <c r="I35" s="68"/>
      <c r="J35" s="68"/>
    </row>
    <row r="36" spans="2:10" s="51" customFormat="1" ht="21" x14ac:dyDescent="0.3">
      <c r="B36" s="57"/>
      <c r="C36" s="58"/>
      <c r="D36" s="58"/>
      <c r="E36" s="58"/>
      <c r="F36" s="59"/>
      <c r="G36" s="60"/>
      <c r="H36" s="61"/>
      <c r="I36" s="61"/>
      <c r="J36" s="61"/>
    </row>
    <row r="37" spans="2:10" s="51" customFormat="1" ht="21" x14ac:dyDescent="0.3">
      <c r="B37" s="57"/>
      <c r="C37" s="58"/>
      <c r="D37" s="58"/>
      <c r="E37" s="58"/>
      <c r="F37" s="59"/>
      <c r="H37" s="61"/>
      <c r="I37" s="61"/>
      <c r="J37" s="61"/>
    </row>
    <row r="38" spans="2:10" x14ac:dyDescent="0.25">
      <c r="B38" s="62"/>
      <c r="C38" s="1"/>
      <c r="D38" s="1"/>
      <c r="E38" s="1"/>
      <c r="F38" s="63"/>
      <c r="G38" s="1"/>
      <c r="H38" s="1"/>
      <c r="I38" s="1"/>
      <c r="J38" s="1"/>
    </row>
    <row r="39" spans="2:10" x14ac:dyDescent="0.25">
      <c r="B39" s="62"/>
      <c r="C39" s="1"/>
      <c r="D39" s="1"/>
      <c r="E39" s="1"/>
      <c r="F39" s="63"/>
      <c r="G39" s="1"/>
      <c r="H39" s="1"/>
      <c r="I39" s="1"/>
      <c r="J39" s="1"/>
    </row>
    <row r="40" spans="2:10" x14ac:dyDescent="0.25">
      <c r="B40" s="64"/>
      <c r="C40" s="1"/>
      <c r="D40" s="1"/>
      <c r="E40" s="1"/>
      <c r="F40" s="63"/>
      <c r="G40" s="1"/>
      <c r="H40" s="1"/>
      <c r="I40" s="1"/>
      <c r="J40" s="1"/>
    </row>
  </sheetData>
  <mergeCells count="15">
    <mergeCell ref="B6:J6"/>
    <mergeCell ref="B1:J1"/>
    <mergeCell ref="B2:J2"/>
    <mergeCell ref="B3:J3"/>
    <mergeCell ref="B4:J4"/>
    <mergeCell ref="B5:J5"/>
    <mergeCell ref="B34:J34"/>
    <mergeCell ref="B35:J35"/>
    <mergeCell ref="B28:C28"/>
    <mergeCell ref="H28:I28"/>
    <mergeCell ref="B29:C29"/>
    <mergeCell ref="E29:F29"/>
    <mergeCell ref="H29:I29"/>
    <mergeCell ref="B30:C30"/>
    <mergeCell ref="H30:I30"/>
  </mergeCells>
  <conditionalFormatting sqref="F9:F23">
    <cfRule type="duplicateValues" dxfId="5" priority="3"/>
    <cfRule type="duplicateValues" dxfId="4" priority="4"/>
  </conditionalFormatting>
  <conditionalFormatting sqref="F24">
    <cfRule type="duplicateValues" dxfId="3" priority="1"/>
    <cfRule type="duplicateValues" dxfId="2" priority="2"/>
  </conditionalFormatting>
  <conditionalFormatting sqref="I9:I23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NOV 2025</vt:lpstr>
      <vt:lpstr>'CUENTAS X PAGAR NOV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2025-12-15T19:36:58Z</dcterms:created>
  <dcterms:modified xsi:type="dcterms:W3CDTF">2025-12-18T18:03:02Z</dcterms:modified>
</cp:coreProperties>
</file>