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rodriguez\Desktop\"/>
    </mc:Choice>
  </mc:AlternateContent>
  <xr:revisionPtr revIDLastSave="0" documentId="13_ncr:1_{976BD80E-4514-4668-856F-D82E7C1F4890}" xr6:coauthVersionLast="47" xr6:coauthVersionMax="47" xr10:uidLastSave="{00000000-0000-0000-0000-000000000000}"/>
  <bookViews>
    <workbookView xWindow="-120" yWindow="-120" windowWidth="20730" windowHeight="11160" activeTab="2" xr2:uid="{5111412B-9827-4C5E-BD5F-C77F54C5DFEB}"/>
  </bookViews>
  <sheets>
    <sheet name="JULIO" sheetId="1" r:id="rId1"/>
    <sheet name="AGOSTO" sheetId="2" r:id="rId2"/>
    <sheet name="SEPTIEMBRE_x0009_                   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3" l="1"/>
  <c r="A96" i="3"/>
  <c r="A97" i="3" s="1"/>
  <c r="A94" i="3"/>
  <c r="A93" i="3"/>
  <c r="A91" i="3"/>
  <c r="A90" i="3"/>
  <c r="A88" i="3"/>
  <c r="A87" i="3"/>
  <c r="A85" i="3"/>
  <c r="A84" i="3"/>
  <c r="A82" i="3"/>
  <c r="A81" i="3"/>
  <c r="A79" i="3"/>
  <c r="A78" i="3"/>
  <c r="A76" i="3"/>
  <c r="A75" i="3"/>
  <c r="A73" i="3"/>
  <c r="A72" i="3"/>
  <c r="A70" i="3"/>
  <c r="A69" i="3"/>
  <c r="A67" i="3"/>
  <c r="A66" i="3"/>
  <c r="A64" i="3"/>
  <c r="A63" i="3"/>
  <c r="A61" i="3"/>
  <c r="A60" i="3"/>
  <c r="A58" i="3"/>
  <c r="A57" i="3"/>
  <c r="A55" i="3"/>
  <c r="A54" i="3"/>
  <c r="A52" i="3"/>
  <c r="A51" i="3"/>
  <c r="A49" i="3"/>
  <c r="A48" i="3"/>
  <c r="A46" i="3"/>
  <c r="A45" i="3"/>
  <c r="A43" i="3"/>
  <c r="A42" i="3"/>
  <c r="A40" i="3"/>
  <c r="A39" i="3"/>
  <c r="A37" i="3"/>
  <c r="A36" i="3"/>
  <c r="A34" i="3"/>
  <c r="A33" i="3"/>
  <c r="A31" i="3"/>
  <c r="A30" i="3"/>
  <c r="A28" i="3"/>
  <c r="A27" i="3"/>
  <c r="A25" i="3"/>
  <c r="A24" i="3"/>
  <c r="A22" i="3"/>
  <c r="A21" i="3"/>
  <c r="A19" i="3"/>
  <c r="A18" i="3"/>
  <c r="A16" i="3"/>
  <c r="A15" i="3"/>
  <c r="A13" i="3"/>
  <c r="A9" i="3"/>
  <c r="A10" i="3" s="1"/>
  <c r="A6" i="3"/>
  <c r="A7" i="3" s="1"/>
  <c r="G91" i="2" l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G113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6" i="1"/>
</calcChain>
</file>

<file path=xl/sharedStrings.xml><?xml version="1.0" encoding="utf-8"?>
<sst xmlns="http://schemas.openxmlformats.org/spreadsheetml/2006/main" count="2070" uniqueCount="833">
  <si>
    <t xml:space="preserve">                                                                                                                       Relación de Solicitudes de Exoneraciones 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</si>
  <si>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</si>
  <si>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</si>
  <si>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</si>
  <si>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>Producto o servicio</t>
  </si>
  <si>
    <t>No. De Oficio</t>
  </si>
  <si>
    <t>Fecha</t>
  </si>
  <si>
    <t xml:space="preserve"> Declaración de Aduana</t>
  </si>
  <si>
    <t>Sacrificio Fiscal RD$</t>
  </si>
  <si>
    <t>No. de la E.P.</t>
  </si>
  <si>
    <t xml:space="preserve">Autorización Ad. CNZFE </t>
  </si>
  <si>
    <t xml:space="preserve">Autorizado por </t>
  </si>
  <si>
    <t>Grupo Banamiel, S.A.S.</t>
  </si>
  <si>
    <t xml:space="preserve">No Aplica </t>
  </si>
  <si>
    <t>No Aplica</t>
  </si>
  <si>
    <t xml:space="preserve">Erodis Diaz Diaz </t>
  </si>
  <si>
    <t>Energia 2000, S.A.</t>
  </si>
  <si>
    <t xml:space="preserve">COMPRA LOCAL </t>
  </si>
  <si>
    <t>Caribbean Pallet Company, S.R.L.</t>
  </si>
  <si>
    <t>Yellow Days Corporation, S.R.L.</t>
  </si>
  <si>
    <t>Antillian Foods, Inc.</t>
  </si>
  <si>
    <t>Total</t>
  </si>
  <si>
    <t xml:space="preserve">                                                                                                              Correspondientes al mes de Julio del año 2025                                          </t>
  </si>
  <si>
    <t>453-25</t>
  </si>
  <si>
    <t>459-25</t>
  </si>
  <si>
    <t>454-25</t>
  </si>
  <si>
    <t>455-25</t>
  </si>
  <si>
    <t>456-25</t>
  </si>
  <si>
    <t>457-25</t>
  </si>
  <si>
    <t>458-25</t>
  </si>
  <si>
    <t>460-25</t>
  </si>
  <si>
    <t>461-25</t>
  </si>
  <si>
    <t>462-25</t>
  </si>
  <si>
    <t>463-25</t>
  </si>
  <si>
    <t>464-25</t>
  </si>
  <si>
    <t>465-25</t>
  </si>
  <si>
    <t>466-25</t>
  </si>
  <si>
    <t>467-25</t>
  </si>
  <si>
    <t>468-25</t>
  </si>
  <si>
    <t>469-25</t>
  </si>
  <si>
    <t>470-25</t>
  </si>
  <si>
    <t>471-25</t>
  </si>
  <si>
    <t>472-25</t>
  </si>
  <si>
    <t>473-25</t>
  </si>
  <si>
    <t>474-25</t>
  </si>
  <si>
    <t>475-25</t>
  </si>
  <si>
    <t>476-25</t>
  </si>
  <si>
    <t>477-25</t>
  </si>
  <si>
    <t>478-25</t>
  </si>
  <si>
    <t>479-25</t>
  </si>
  <si>
    <t>480-25</t>
  </si>
  <si>
    <t>481-25</t>
  </si>
  <si>
    <t>482-25</t>
  </si>
  <si>
    <t>483-25</t>
  </si>
  <si>
    <t>484-25</t>
  </si>
  <si>
    <t>485-25</t>
  </si>
  <si>
    <t>486-25</t>
  </si>
  <si>
    <t>487-25</t>
  </si>
  <si>
    <t>488-25</t>
  </si>
  <si>
    <t>489-25</t>
  </si>
  <si>
    <t>490-25</t>
  </si>
  <si>
    <t>491-25</t>
  </si>
  <si>
    <t>492-25</t>
  </si>
  <si>
    <t>493-25</t>
  </si>
  <si>
    <t>494-25</t>
  </si>
  <si>
    <t>495-25</t>
  </si>
  <si>
    <t>496-25</t>
  </si>
  <si>
    <t>497-25</t>
  </si>
  <si>
    <t>498-25</t>
  </si>
  <si>
    <t>499-25</t>
  </si>
  <si>
    <t>500-25</t>
  </si>
  <si>
    <t>501-25</t>
  </si>
  <si>
    <t>502-25</t>
  </si>
  <si>
    <t>503-25</t>
  </si>
  <si>
    <t>504-25</t>
  </si>
  <si>
    <t>505-25</t>
  </si>
  <si>
    <t>506-25</t>
  </si>
  <si>
    <t>507-25</t>
  </si>
  <si>
    <t>Rrich Agroindustrial, S.R.L.</t>
  </si>
  <si>
    <t>Botellas Pet V6 Clear 11.3 Gr 16.9 Onz + Tapas 2925 Azules Genericas, Botellon Pet5 Galones Azul Y Tapones Largos Abre Facil Azules.</t>
  </si>
  <si>
    <t>Etiquetas Adhesivas 16oz.</t>
  </si>
  <si>
    <t>Botellon Azul De 5gl.</t>
  </si>
  <si>
    <t xml:space="preserve"> Banda Lamina Agua Rich 100 Mm X 75mm*0.06mm Y Etiqueta Papel Agua Rich 16 Onzas 2” X 4”.</t>
  </si>
  <si>
    <t>508-25</t>
  </si>
  <si>
    <t>Etiquetas Adhesivas 5glos.</t>
  </si>
  <si>
    <t>Bandejas Plasticas Para El Empaque De Bananos.</t>
  </si>
  <si>
    <t>10110-IC01-2506-000011</t>
  </si>
  <si>
    <t>Bandejas Plasticas Para Bananos.</t>
  </si>
  <si>
    <t>10110-IC01-2506-00001D</t>
  </si>
  <si>
    <t>Bandejas Plasticas Para Bananos-6480.</t>
  </si>
  <si>
    <t>10110-IC01-2506-00001C</t>
  </si>
  <si>
    <t>Bandas Tipo Etiqueta Para Bananos.</t>
  </si>
  <si>
    <t>10110-IC01-2506-000012</t>
  </si>
  <si>
    <t>10110-IC01-2506-00001E</t>
  </si>
  <si>
    <t>10110-IC01-2506-000013</t>
  </si>
  <si>
    <t>Inversiones Akb, S.R.L.</t>
  </si>
  <si>
    <t>Tubos De Acero Sin Soldadura De 45 X 4 Mm X 5.8m, 32 X 2mm X 5.8 M, 22 X 2mm X 5.8mm Y 16 X 1 Mm X 5.8m.</t>
  </si>
  <si>
    <t>10030-IC01-2506-004F2A</t>
  </si>
  <si>
    <t>Aceite Vegetal De Palma (8cp) Con 200 Ppm Antioxidante Y 5 Ppm Antifoam.</t>
  </si>
  <si>
    <t xml:space="preserve">10150-IC01-2506-003FE0 </t>
  </si>
  <si>
    <t>Madera De Pino Aserrada (259.05 M3) 220 Atados.</t>
  </si>
  <si>
    <t xml:space="preserve">10150-IC01-2506-003FAB </t>
  </si>
  <si>
    <t>Empresas Beller, S.R.L.</t>
  </si>
  <si>
    <t>Fundas Termoencogibles Para Empaques De Pf 21 X 2700 Y Fb 10.75 X 24.75.</t>
  </si>
  <si>
    <t>10000-IC01-2507-000005</t>
  </si>
  <si>
    <t>CER-0525-1890356</t>
  </si>
  <si>
    <t>Parque Industrial Fronterizo (Painfront) S.R.L,</t>
  </si>
  <si>
    <t>Resina De Baja Densidad Homopolimeros 05h82.</t>
  </si>
  <si>
    <t xml:space="preserve">10030-IC01-2506-003F8B </t>
  </si>
  <si>
    <t>Resina De Baja Densidad Homopolimeros 03h82na</t>
  </si>
  <si>
    <t xml:space="preserve">10030-IC01-2506-000147 </t>
  </si>
  <si>
    <t>Paradise Produce, Inc.</t>
  </si>
  <si>
    <t>Manguera De Agua De 12” 5 Metros, Inversores De Frecuencia De 30 Kw Y 110 Kw, Manometro 63 Mm Rosca Exterior, Sonda De Nivel De Acero Inoxidable Y Brida Curva De 90º (Para La Instalacion De Sistema De Riego).</t>
  </si>
  <si>
    <t xml:space="preserve">10150-IC01-2506-003E4F </t>
  </si>
  <si>
    <t>Cables Electricos.</t>
  </si>
  <si>
    <t>10150-IC01-2506-0041DC</t>
  </si>
  <si>
    <t>North West Industries, S.R.L.</t>
  </si>
  <si>
    <t>Grapas (Lashing Clips) 1. X 32 X 50mm (20,00pcs).</t>
  </si>
  <si>
    <t xml:space="preserve">10150-IC01-2506-00405F </t>
  </si>
  <si>
    <t>Laminados Plano Enrollados En Caliente (11 Bobinas).</t>
  </si>
  <si>
    <t xml:space="preserve">10150-IC01-2506-0037D0 </t>
  </si>
  <si>
    <t>Resina De Baja Densidad Homopolimeros 03h82na.</t>
  </si>
  <si>
    <t xml:space="preserve">10150-IC01-2507-00086C </t>
  </si>
  <si>
    <t>Fundas Para Empaque Y Proteccion De Bananos Fbw 9.75 X 14.38 Y De Fb 30 X 10 X 40.</t>
  </si>
  <si>
    <t>10000-IC01-2507-000002</t>
  </si>
  <si>
    <t>CER-0625-1965019</t>
  </si>
  <si>
    <t>Antelo Dominicana, S.R.L.</t>
  </si>
  <si>
    <t>Maquinarias Y Equipos Con Sus Accesorios Que Seran Utilizados Para Su Instalacion.</t>
  </si>
  <si>
    <t>10000-IC01-2506-0040B7</t>
  </si>
  <si>
    <t>Laminados Plano Enrrollados En Caliente (34 Bobinas).</t>
  </si>
  <si>
    <t>0150-IC01-2506-00015B</t>
  </si>
  <si>
    <t>Grupo Almonte, S.R.L.</t>
  </si>
  <si>
    <t>Papel Kraft Perforado De 18kg, Tapas De Carton Corrugado 18kg Y Fondos De Carton Corrugado 18kg.</t>
  </si>
  <si>
    <t>10000-IC01-2506-0001CA</t>
  </si>
  <si>
    <t>Poliol Wanefoam Rcp6074-101.</t>
  </si>
  <si>
    <t>Everlast Doors Industries, S.R.L</t>
  </si>
  <si>
    <t xml:space="preserve">10150-IC01-2507-000A1C </t>
  </si>
  <si>
    <t>Materiales Y Accesorios Para Instalcion De La Sala De Control Del Proyecto Manzanillo Power Land.</t>
  </si>
  <si>
    <t xml:space="preserve">10030-IC01-2506-00424A </t>
  </si>
  <si>
    <t>Filtro De Aceite Para Máquina Doblarora De Aluzinc.</t>
  </si>
  <si>
    <t xml:space="preserve">20050-IC01-2507-000D74 </t>
  </si>
  <si>
    <t>Inversiones Akb, S.R.L</t>
  </si>
  <si>
    <t>Partes Y Piezas Para Fabricar Motocicletas.</t>
  </si>
  <si>
    <t>509-25</t>
  </si>
  <si>
    <t>510-25</t>
  </si>
  <si>
    <t>511-25</t>
  </si>
  <si>
    <t>512-25</t>
  </si>
  <si>
    <t>513-25</t>
  </si>
  <si>
    <t>514-25</t>
  </si>
  <si>
    <t>515-25</t>
  </si>
  <si>
    <t>516-25</t>
  </si>
  <si>
    <t>517-25</t>
  </si>
  <si>
    <t>518-25</t>
  </si>
  <si>
    <t>519-25</t>
  </si>
  <si>
    <t>520-25</t>
  </si>
  <si>
    <t>521-25</t>
  </si>
  <si>
    <t>522-25</t>
  </si>
  <si>
    <t>523-25</t>
  </si>
  <si>
    <t>524-25</t>
  </si>
  <si>
    <t xml:space="preserve">10030-IC01-2507-0011BC </t>
  </si>
  <si>
    <t>Tapa De Plasticos Y Preforma.</t>
  </si>
  <si>
    <t>10150-IC01-2507-000AB4</t>
  </si>
  <si>
    <t>Laminas De Acero Para Fabricar Motocicletas.</t>
  </si>
  <si>
    <t>10030-IC01-2507-0011BD</t>
  </si>
  <si>
    <t>Tornillos 2 3/4” Y Bisagra De Acero Inoxidable 3.5” X 3.5 X 2.0” Mm.</t>
  </si>
  <si>
    <t xml:space="preserve">10150-IC01-2507-000A7B </t>
  </si>
  <si>
    <t>Manta De Aislamiento.</t>
  </si>
  <si>
    <t>20050-IC01-2507-000D71</t>
  </si>
  <si>
    <t>Plantaciones Del Norte, S.A.</t>
  </si>
  <si>
    <t>Paleta Punto Negro 41.5x46.</t>
  </si>
  <si>
    <t>Madera De Pino Aserrada (407.16 M3) 350 Atados.</t>
  </si>
  <si>
    <t>10150-IC01-2507-0014B8</t>
  </si>
  <si>
    <t>Resina De Baja Densidad Homopolimeros Pph03ten.</t>
  </si>
  <si>
    <t>Bandejas Plasticas Para Empacque De Bananos.</t>
  </si>
  <si>
    <t>10110-IC01-2507-000008</t>
  </si>
  <si>
    <t>Bandejas Pasticas Para Empacar Bananos.</t>
  </si>
  <si>
    <t>10110-IC01-2507-000003</t>
  </si>
  <si>
    <t>Bandejas Plasticas Para Empaque De Bananos.</t>
  </si>
  <si>
    <t>10110-IC01-2507-000004</t>
  </si>
  <si>
    <t>10110-IC01-2507-000023</t>
  </si>
  <si>
    <t>10110-IC01-2507-000009</t>
  </si>
  <si>
    <t>10110-IC01-2506-000024</t>
  </si>
  <si>
    <t>Plastico Pvc 12”.</t>
  </si>
  <si>
    <t>Resina De Baja Densidad  5271k.</t>
  </si>
  <si>
    <t xml:space="preserve">10150-IC01-2507-00188C </t>
  </si>
  <si>
    <t>Tanque Comprimido De Aire 5000lb.</t>
  </si>
  <si>
    <t xml:space="preserve">10150-IC01-2507-0007F9 </t>
  </si>
  <si>
    <t>Agregado De Concreto-Masterflow-928, Para Fijar Los Generadores De Las Turbina Y Las Bombas Hidraulicas.</t>
  </si>
  <si>
    <t xml:space="preserve">10150-IC01-2507-00168D </t>
  </si>
  <si>
    <t>Equipos Informaticos Especiales Para El Monitoreo De La (Planta Manzanillo Power Land).</t>
  </si>
  <si>
    <t xml:space="preserve">20050-IC01-2507-0011BD </t>
  </si>
  <si>
    <t>Maquina Industrial Cortadora De Vegetales Con Sus Accesorios.</t>
  </si>
  <si>
    <t xml:space="preserve">10030-IC01-2507-001ED2 </t>
  </si>
  <si>
    <t xml:space="preserve">Importadoray Exportadora Angavil, S.R.L., </t>
  </si>
  <si>
    <t>525-25</t>
  </si>
  <si>
    <t>526-25</t>
  </si>
  <si>
    <t>527-25</t>
  </si>
  <si>
    <t>528-25</t>
  </si>
  <si>
    <t>529-25</t>
  </si>
  <si>
    <t>530-25</t>
  </si>
  <si>
    <t>531-25</t>
  </si>
  <si>
    <t>532-25</t>
  </si>
  <si>
    <t>533-25</t>
  </si>
  <si>
    <t>534-25</t>
  </si>
  <si>
    <t>535-25</t>
  </si>
  <si>
    <t>536-25</t>
  </si>
  <si>
    <t>537-25</t>
  </si>
  <si>
    <t>Madera De Pino Aserrada (954.86 M3) 540 Atados.</t>
  </si>
  <si>
    <t>Sistema De Lavado Y Llenado De Botellon .Con Sus Accesorios.</t>
  </si>
  <si>
    <t>10150-IC01-2507-0021DF</t>
  </si>
  <si>
    <t>Elemento De  Filtro Y Sello Para Filtro.</t>
  </si>
  <si>
    <t xml:space="preserve">20050-IC01-2507-002B36 </t>
  </si>
  <si>
    <t>Madera De Pino Aserrada (252.62 M3) 168 Atados.</t>
  </si>
  <si>
    <t>Madera De Pino Aserrada (1,020.17 M3) 400 Atados.</t>
  </si>
  <si>
    <t>10070-IC01-2507-000099</t>
  </si>
  <si>
    <t>Fundas Para Empaque Y Proteccion De Bananos Fb 30 X 10 X 40 Y Fb 28.5 X 10 X 50.</t>
  </si>
  <si>
    <t>10000-IC01-2507-0000194</t>
  </si>
  <si>
    <t>Madera De Pino Aserrada (1,142.83 M3) 456 Atados.</t>
  </si>
  <si>
    <t xml:space="preserve">10070-IC01-2507-000097 </t>
  </si>
  <si>
    <t>Laminas De Acero Galvanizado En Bobinas De 0.27 Mm X 914 Mm.</t>
  </si>
  <si>
    <t>Isocianato Mdi Pm 200.</t>
  </si>
  <si>
    <t xml:space="preserve">10150-IC01-2507-000A2D </t>
  </si>
  <si>
    <t>Valvulas De Varias Pulgada.</t>
  </si>
  <si>
    <t xml:space="preserve">10150-IC01-2507-001A0B </t>
  </si>
  <si>
    <t>Tanques Cilindrricos Para La Puertas Con Sus Accesorios.</t>
  </si>
  <si>
    <t>10150-IC01-2507-002308</t>
  </si>
  <si>
    <t>Industrias San Miguel Del Caribe, S.A</t>
  </si>
  <si>
    <t>Tapa Deportiva 29/25 Mm Secure Flip, 3 Cuerpos, Anillo Azul.</t>
  </si>
  <si>
    <t>10150-IC01-2506-002162</t>
  </si>
  <si>
    <t>Estrella Manufacturing Em, S.R.L</t>
  </si>
  <si>
    <t>Registro Y Conservación Hipoteca.</t>
  </si>
  <si>
    <t>Equipo Vibrador Dosificadoor De Condimeento Para Maquina De La Ind Alimenticia Y Aplicador De Sabores (Condimentos) Para Maquina De La Ind Alimenticia.</t>
  </si>
  <si>
    <t>10030-IC01-2507-001FDE</t>
  </si>
  <si>
    <t>538-25</t>
  </si>
  <si>
    <t>539-25</t>
  </si>
  <si>
    <t>540-25</t>
  </si>
  <si>
    <t>541-25</t>
  </si>
  <si>
    <t>542-25</t>
  </si>
  <si>
    <t>543-25</t>
  </si>
  <si>
    <t>544-25</t>
  </si>
  <si>
    <t>545-25</t>
  </si>
  <si>
    <t>546-25</t>
  </si>
  <si>
    <t>547-25</t>
  </si>
  <si>
    <t>548-25</t>
  </si>
  <si>
    <t>549-25</t>
  </si>
  <si>
    <t>550-25</t>
  </si>
  <si>
    <t>551-25</t>
  </si>
  <si>
    <t>552-25</t>
  </si>
  <si>
    <t>553-25</t>
  </si>
  <si>
    <t>554-25</t>
  </si>
  <si>
    <t>555-25</t>
  </si>
  <si>
    <t>556-25</t>
  </si>
  <si>
    <t>557-25</t>
  </si>
  <si>
    <t>558-25</t>
  </si>
  <si>
    <t>559-25</t>
  </si>
  <si>
    <t>560-25</t>
  </si>
  <si>
    <t>Laminados Enrrollados En Frio Color Roble De 0.45 X 800 Mm, 0.45 X 900, 0.45 X 1000 Y De 0.45 X 1200.</t>
  </si>
  <si>
    <t>Clavos De Acero De 2-1/2”, 2” Y 3”.</t>
  </si>
  <si>
    <t xml:space="preserve">10150-IC01-2507-002E54 </t>
  </si>
  <si>
    <t>Guantes De Algodón Blanco, Bisagra Mariposa 3.5 X 3.37 X 2.0 Mm 2bb, Tornillos 10 X 2” Y Rollos Plastico 1.0 Y 0.8.</t>
  </si>
  <si>
    <t xml:space="preserve">10150-IC01-2507-000A4F </t>
  </si>
  <si>
    <t>Parque Industrial Fronterizo (Painfront) S.R.L.</t>
  </si>
  <si>
    <t>Moldes Termoformador Partes Y Accesorios.</t>
  </si>
  <si>
    <t>Bobinas De Acero Galvanizadas De 0.50 *1220 Y 0.50* 1092.</t>
  </si>
  <si>
    <t xml:space="preserve">10030-IC01-2507-00133F </t>
  </si>
  <si>
    <t>Fundas Impresas Para Empaque Y Proteccion De Bananos.</t>
  </si>
  <si>
    <t>10000-IC01-2507-000223</t>
  </si>
  <si>
    <t>Lubricante Cutmax 4199, Anillos De Secado De 110mm Y 70 Mm, Aplicador De Aceite 200- 3s-110.</t>
  </si>
  <si>
    <t xml:space="preserve">20050-IC01-2507-00504F </t>
  </si>
  <si>
    <t>Resina De Baja Densidad Homopolimeros 1102k.</t>
  </si>
  <si>
    <t xml:space="preserve">10150-IC01-2507-002765 </t>
  </si>
  <si>
    <t>Manzanillo Gas &amp; Power, S.A.</t>
  </si>
  <si>
    <t>Conductor Aleacion De Aluminio Aaac Greeley.</t>
  </si>
  <si>
    <t xml:space="preserve">10150-IC01-2507-00205C </t>
  </si>
  <si>
    <t>Skid De Estacion De Mediacion Regulacion Y Control De Gas Combustible (Emryc) Con Repuestos Y Accesesorios.</t>
  </si>
  <si>
    <t xml:space="preserve">10150-IC01-2507-003717 </t>
  </si>
  <si>
    <t>Grua Tipo Jib Con Sus Accesorios.</t>
  </si>
  <si>
    <t xml:space="preserve">10150-IC01-2507-00337A </t>
  </si>
  <si>
    <t>Poliol 9721 M-Lc Ibc 1000 Kgs.</t>
  </si>
  <si>
    <t xml:space="preserve">10150-IC01-2507-004078 </t>
  </si>
  <si>
    <t>Laminados Plano Enrrollado De 0.45 X 900 Mm, 0.45 X 1200 Mm, 0.45 X 1200 Mm, 0.70 X 1219 Mm, 0.45 X 1000 Mm Y 0.70 X 1219 Mm De Color Roble, Natural Y Blanco.</t>
  </si>
  <si>
    <t xml:space="preserve">10030-IC01-2507-004C39 </t>
  </si>
  <si>
    <t>Etiquetas De Papel Sello Bionana Gb-226- Semigloss 0.9842 X 1.375 Pulgadas, Etiquetas En Blanco De 2 X 1 Direcet Thermal 2 X 1, Etiquetas Fyffes-Bio Organic Semigloss Uv 0.9055 Pulgadas X 1.2602, Etiquetas Do-Bio Semigloss De 1 X 1.</t>
  </si>
  <si>
    <t>10000-IC01-2507-0002E4</t>
  </si>
  <si>
    <t>Bobinas De Acero Galvanizada 1.20 X 1220 (6 Bobinas) Y   Bobinas De Acero Galvanizada 1.55 X 1220 (57 Bobinas) Total  63 Bobinas.</t>
  </si>
  <si>
    <t xml:space="preserve">10030-IC01-2507-00480E </t>
  </si>
  <si>
    <t>Bobinas De Acero Galvanizada 1.50 X 1048 Zam100 Grado  50 (30 Bobinas).</t>
  </si>
  <si>
    <t xml:space="preserve">10030-IC01-2507-0047FB </t>
  </si>
  <si>
    <t>Bobinas De Acero Galvanizadas De 0.50 Mm X 1220 Mm Astm A792 Cs Type B Az150, 0.45 Mm X 1092 Mm Astm A792 Cs Type B Az100, 0.75 Mm X 1220 Mm Astm A653 Ss Z275, 1.50 Mm X 1048mm Zam Astm A1046 Grade60, 1.40 Mm X 1220 Mm Zam Astm A1046 Grade60 Y 3.05 Mm X 248mm Ss Astm A653 Ss Z220.</t>
  </si>
  <si>
    <t xml:space="preserve">10030-IC01-2507-004C37 </t>
  </si>
  <si>
    <t>Diseño Y Construccion De Una Terminal Maritima (Early Gas) Proyecto Manzanillo Power Land.</t>
  </si>
  <si>
    <t>Bobinas De Acero 0.19 X 914 Astm A792 Cs Type B (20 Bobinas).</t>
  </si>
  <si>
    <t>10030-IC01-2507-000BA0</t>
  </si>
  <si>
    <t>Laminados Plano Enrrollados En Caliente (28 Bobinas).</t>
  </si>
  <si>
    <t>10150-IC01-2507-0027F0</t>
  </si>
  <si>
    <t>Silenciadores De Arranque Linea De Vapor De Alta Presion Y Alivio De Vapor.</t>
  </si>
  <si>
    <t xml:space="preserve">NO USADO </t>
  </si>
  <si>
    <t xml:space="preserve">10150-IC01-2507-00307B </t>
  </si>
  <si>
    <t xml:space="preserve">Servicios De Construccion De Subestacion Electrica 345 Kv.  </t>
  </si>
  <si>
    <t>Servicios De Construccion De Subestacion Electrica 345 Kv.</t>
  </si>
  <si>
    <r>
      <t>10150-IC01-2507-1976933</t>
    </r>
    <r>
      <rPr>
        <b/>
        <sz val="12"/>
        <rFont val="Calibri Light"/>
        <family val="2"/>
      </rPr>
      <t xml:space="preserve"> </t>
    </r>
  </si>
  <si>
    <r>
      <t>10150-IC01-2507-001D01</t>
    </r>
    <r>
      <rPr>
        <b/>
        <sz val="12"/>
        <rFont val="Calibri Light"/>
        <family val="2"/>
      </rPr>
      <t xml:space="preserve"> </t>
    </r>
  </si>
  <si>
    <r>
      <t>10070-IC01-2507-000098</t>
    </r>
    <r>
      <rPr>
        <b/>
        <sz val="12"/>
        <color theme="1"/>
        <rFont val="Calibri Light"/>
        <family val="2"/>
      </rPr>
      <t xml:space="preserve"> </t>
    </r>
  </si>
  <si>
    <r>
      <t>10070-IC01-2507-000096</t>
    </r>
    <r>
      <rPr>
        <b/>
        <sz val="12"/>
        <color theme="1"/>
        <rFont val="Calibri Light"/>
        <family val="2"/>
      </rPr>
      <t xml:space="preserve"> </t>
    </r>
  </si>
  <si>
    <r>
      <t>10030-IC01-2507-00215C</t>
    </r>
    <r>
      <rPr>
        <b/>
        <sz val="12"/>
        <color theme="1"/>
        <rFont val="Calibri Light"/>
        <family val="2"/>
      </rPr>
      <t xml:space="preserve"> </t>
    </r>
  </si>
  <si>
    <r>
      <t>10150-IC01-2507-001673</t>
    </r>
    <r>
      <rPr>
        <b/>
        <sz val="12"/>
        <color theme="1"/>
        <rFont val="Calibri Light"/>
        <family val="2"/>
      </rPr>
      <t xml:space="preserve"> </t>
    </r>
  </si>
  <si>
    <r>
      <t>10030-IC01-2507-00220D</t>
    </r>
    <r>
      <rPr>
        <b/>
        <sz val="12"/>
        <color theme="1"/>
        <rFont val="Calibri Light"/>
        <family val="2"/>
      </rPr>
      <t xml:space="preserve"> </t>
    </r>
  </si>
  <si>
    <r>
      <t>S</t>
    </r>
    <r>
      <rPr>
        <sz val="12"/>
        <color rgb="FF000000"/>
        <rFont val="Calibri Light"/>
        <family val="2"/>
      </rPr>
      <t>ervicios De Construccion De Subestion Electrica De 345 Kv</t>
    </r>
  </si>
  <si>
    <t xml:space="preserve">                                                                                                              Correspondientes al mes de agosto del año 2025                                          </t>
  </si>
  <si>
    <t>Bandejas Plásticas Para Empaques De Bananos.</t>
  </si>
  <si>
    <t>561-25</t>
  </si>
  <si>
    <t>10110-IC01-2507-00000F</t>
  </si>
  <si>
    <t>562-25</t>
  </si>
  <si>
    <t>10110-IC01-2507-000014</t>
  </si>
  <si>
    <t>Bandas Tipo Etiquetas Para Bananos.</t>
  </si>
  <si>
    <t>563-25</t>
  </si>
  <si>
    <t>10110-IC01-2507-000010</t>
  </si>
  <si>
    <t xml:space="preserve">Laminados Chapado O Revestido Cromo Enrollados En Caliente (12 Bobinas). </t>
  </si>
  <si>
    <t>564-25</t>
  </si>
  <si>
    <t xml:space="preserve">10150-IC01-2507-0045BB </t>
  </si>
  <si>
    <t>Everlast Doors Industries, S.R.L.</t>
  </si>
  <si>
    <t>Polio Rcp6074-101.</t>
  </si>
  <si>
    <t>565-25</t>
  </si>
  <si>
    <t xml:space="preserve">10150-IC01-2508-00033F </t>
  </si>
  <si>
    <t>566-25</t>
  </si>
  <si>
    <t>Parque Industrial Fronterizo(Painfront) S.R.L</t>
  </si>
  <si>
    <t>Resina De Baja Densidad Homopolímeros 1102k.</t>
  </si>
  <si>
    <t>567-25</t>
  </si>
  <si>
    <t>10150-IC01-2508-0004AF</t>
  </si>
  <si>
    <t>Laminados Chapado O Revestido Cromo Enrollado En Caliente (03 Bobinas).</t>
  </si>
  <si>
    <t>568-25</t>
  </si>
  <si>
    <t>10150-IC01-2508-0004CE</t>
  </si>
  <si>
    <t>569-25</t>
  </si>
  <si>
    <t>Preparaciones Alimenticias Base De Leche Melkweg Entera.</t>
  </si>
  <si>
    <t>570-25</t>
  </si>
  <si>
    <t>10150-IC01-2508-000344</t>
  </si>
  <si>
    <t>Embalajes Del Noroeste Embanor S.R.L.</t>
  </si>
  <si>
    <t>Clavos,  0.092” 2.3 Mm X 57 Mm).</t>
  </si>
  <si>
    <t>571-25</t>
  </si>
  <si>
    <t>10030-IC01-2508-00043D</t>
  </si>
  <si>
    <t>Madera De Pino Aserrada (427.12 M3) 193 Atados.</t>
  </si>
  <si>
    <t>572-25</t>
  </si>
  <si>
    <t>10070-IC01-2508-000012</t>
  </si>
  <si>
    <t>Bandejas Plásticas Para Empaque De Bananos.</t>
  </si>
  <si>
    <t>573-25</t>
  </si>
  <si>
    <t>10110-IC01-2508-000001</t>
  </si>
  <si>
    <t>574-25</t>
  </si>
  <si>
    <t>10110-IC01-2507-000018</t>
  </si>
  <si>
    <t>575-25</t>
  </si>
  <si>
    <t>10110-IC01-2507-00001A</t>
  </si>
  <si>
    <t>576-25</t>
  </si>
  <si>
    <t>10110-IC01-2507-000019</t>
  </si>
  <si>
    <t>577-25</t>
  </si>
  <si>
    <t>10110-IC01-2507-00001B</t>
  </si>
  <si>
    <t>Energía 2000, S.A.</t>
  </si>
  <si>
    <t xml:space="preserve"> Juntas De Expansión Tied Universal Metallic De  10”, Tied Single Metallic De 18”, 12 Y Tied Single Rubber 3”.</t>
  </si>
  <si>
    <t>578-25</t>
  </si>
  <si>
    <r>
      <t>10010-IC01-2508-000133</t>
    </r>
    <r>
      <rPr>
        <b/>
        <sz val="11"/>
        <rFont val="Calibri"/>
        <family val="2"/>
      </rPr>
      <t xml:space="preserve"> </t>
    </r>
  </si>
  <si>
    <t>Parque Industrial Fronterizo (Painfront) S.R.L</t>
  </si>
  <si>
    <t>579-25</t>
  </si>
  <si>
    <t xml:space="preserve">10150-IC01-2508-001231 </t>
  </si>
  <si>
    <t>Ramon Baez Rodriguez Hijos &amp; Asociados Industrial, S.R.L.</t>
  </si>
  <si>
    <t>Paneles Pvc Y Cerraduras Tubulares Knob Lock Y Lever Lock.</t>
  </si>
  <si>
    <t>580-25</t>
  </si>
  <si>
    <r>
      <t>10150-IC01-2508-0003AC</t>
    </r>
    <r>
      <rPr>
        <b/>
        <sz val="11"/>
        <rFont val="Calibri"/>
        <family val="2"/>
      </rPr>
      <t xml:space="preserve"> </t>
    </r>
  </si>
  <si>
    <t>Maquina Empacadora De Botellas Modelo Vmwd-150a, Con Bandas Transportadora Del Horno, Con Sus Accesorios.</t>
  </si>
  <si>
    <t>581-25</t>
  </si>
  <si>
    <t>10150-IC01-2508-0011F9</t>
  </si>
  <si>
    <t>Maquina Troquealadora Para Cortar Las Bobinas De Acero Para La Fabricación De Marcos Para Puertas De Metal.</t>
  </si>
  <si>
    <t>582-25</t>
  </si>
  <si>
    <t xml:space="preserve">10030-IC01-2508-001534 </t>
  </si>
  <si>
    <t>Laminas De Acero Para Fabricar Motocicletas Q25 2.0 Mm X 900 Mm X 2280 Mm.</t>
  </si>
  <si>
    <t>583-25</t>
  </si>
  <si>
    <t>10030-IC01-2508-001C2D</t>
  </si>
  <si>
    <t>Paradise Produce Inc.</t>
  </si>
  <si>
    <t>Postes, Transformadores, Varillas De Anclaje Y Materiales Para Instalación Eléctrica.</t>
  </si>
  <si>
    <t>584-25</t>
  </si>
  <si>
    <t>Etiquetas Sello Bionana Gb-214, Etiquetas Logo Grupo Banamiel, Etiquetas Asda Organic Ft Gb-205 Y Etiquetas Garden Gang Gb-188.</t>
  </si>
  <si>
    <t>585-25</t>
  </si>
  <si>
    <t>10000-IC01-2508-00010F</t>
  </si>
  <si>
    <t>CER-0825-2013354</t>
  </si>
  <si>
    <t>Bridas De Acero Inoxidable.</t>
  </si>
  <si>
    <t>586-25</t>
  </si>
  <si>
    <t xml:space="preserve">10030-IC01-2508-00110A </t>
  </si>
  <si>
    <t>Vigas, Rieles, Pasamanos, Rejillas, Soportes De Grúa En Acero Y Sus Accesorios.</t>
  </si>
  <si>
    <t>587-25</t>
  </si>
  <si>
    <t xml:space="preserve">10150-IC01-2508-00117E </t>
  </si>
  <si>
    <t>Estrella Manufacturing Em, S.R.L.</t>
  </si>
  <si>
    <t>Componentes De Celulares Y Bocinas Y Accesorios Para Fabricación De Bocinas.</t>
  </si>
  <si>
    <t>588-25</t>
  </si>
  <si>
    <t>10150-IC01-2507-002CF5</t>
  </si>
  <si>
    <t>Kits De Terminación Termo retráctil, Luminarias Led, Terminales Copper, Pernos Cabeza Hexa Gonal, Tuercas Y Tubos Termoretractiles Varios.</t>
  </si>
  <si>
    <t>589-25</t>
  </si>
  <si>
    <t xml:space="preserve">20050-IC01-2508-0019B8 </t>
  </si>
  <si>
    <t>Maquiagro, S.R.L.</t>
  </si>
  <si>
    <t>Mallas Metalicas 2.4 X 2.2m, Mallas Ciclónica Revestida Pvc 1.8 X 15, Tubos, Púas Pvc P/ Mallas Metálicas, Soportes P / Mallas, Abrazaderas Y Sus Accesorios.</t>
  </si>
  <si>
    <t>590-25</t>
  </si>
  <si>
    <t>10150-IC01-2508-00186B</t>
  </si>
  <si>
    <t>Madera De Pino Aserrada (1.033.55 M3) 265 Atados.</t>
  </si>
  <si>
    <t>591-25</t>
  </si>
  <si>
    <t xml:space="preserve">10030-IC01-2508-000762 </t>
  </si>
  <si>
    <t>Maquina De Aserrar Y Sus Accesorios.</t>
  </si>
  <si>
    <t>592-25</t>
  </si>
  <si>
    <t xml:space="preserve">10030-IC01-2508-002145 </t>
  </si>
  <si>
    <t>Quinta Pasadena, S.A.</t>
  </si>
  <si>
    <t xml:space="preserve">3000 Paletas Punto Negro, 1000 Paletas Punto Amarillo Y 1000 Punto Verde, 900 Paletas Punto Azul 67 X 112 Cm (Mangos) Y 200 Paletas Punto Azul 100 X 112 Cm (Mangos). </t>
  </si>
  <si>
    <t>593-25</t>
  </si>
  <si>
    <t>594-25</t>
  </si>
  <si>
    <t>Industrias San Miguel Del Caribe, S.A.</t>
  </si>
  <si>
    <t>Tapas Deportiva 29/25 Mm Secure Flip, 3 Cuerpos, Anillo Gris.</t>
  </si>
  <si>
    <t>595-25</t>
  </si>
  <si>
    <t>10150-IC01-2507-00352B</t>
  </si>
  <si>
    <t>596-25</t>
  </si>
  <si>
    <t>10150-IC01-2507-003525</t>
  </si>
  <si>
    <t>Cana Group Corp.</t>
  </si>
  <si>
    <t xml:space="preserve">Materiales De Empaque Para Bananos Varios (Fondos Y Tapas). </t>
  </si>
  <si>
    <t>597-25</t>
  </si>
  <si>
    <t xml:space="preserve"> Banavac De 38.5” X 50” Cal.75, 38.5” X 50” Cal.150, 38.5 “X 42” Cal. 150, Clúster 10 1/8” X 14” Cal .100, 14” X 16” Cal. 100800, Laminas De 14.5” X 24” Cal. 10, Tree Bag 32” X 60” Cal. 45, 31” X 57” Cal. 45, Polypack 38.5” X 50 Cal.75 Y Cintas Banano. </t>
  </si>
  <si>
    <t>598-25</t>
  </si>
  <si>
    <t>Etiquetas Tt 4.00 X 6.00 X 1000.</t>
  </si>
  <si>
    <t>599-25</t>
  </si>
  <si>
    <t>Importadora Y Exportadora Angavil, S.R.L.</t>
  </si>
  <si>
    <t>Fundas Impresas Casabe Ajo.</t>
  </si>
  <si>
    <t>600-25</t>
  </si>
  <si>
    <t>Tuberías De (033, 7 X 2 Mm) 24 Unidades, (48m, 3x2 6 Mm 1.4571) 24 Unidades Y (21 3x 21 3x2 0, 1.4571) 48 Unidades.</t>
  </si>
  <si>
    <t>601-25</t>
  </si>
  <si>
    <r>
      <t>20050-IC01-2508-002919</t>
    </r>
    <r>
      <rPr>
        <b/>
        <sz val="11"/>
        <rFont val="Calibri"/>
        <family val="2"/>
      </rPr>
      <t xml:space="preserve"> </t>
    </r>
  </si>
  <si>
    <t>Filtro De Tanque Ref 4500882396-Do1013-01-5000.</t>
  </si>
  <si>
    <t>602-25</t>
  </si>
  <si>
    <t>20050-IC01-2508-0023C2</t>
  </si>
  <si>
    <t>Cables Eléctricos De 300v-90c Y 600v-90c Y Extensiones.</t>
  </si>
  <si>
    <t>603-25</t>
  </si>
  <si>
    <t xml:space="preserve">10030-IC01-2508-00257E </t>
  </si>
  <si>
    <r>
      <t>North West Industries, S.R.L.</t>
    </r>
    <r>
      <rPr>
        <b/>
        <sz val="11"/>
        <rFont val="Calibri"/>
        <family val="2"/>
      </rPr>
      <t xml:space="preserve"> </t>
    </r>
  </si>
  <si>
    <t>Flejes Black Color Steal Strap 12 X 0.50 50 Kgs Coil Y ½ Snap On Semi Open Seal (Grapas Lisa ½”).</t>
  </si>
  <si>
    <t>604-25</t>
  </si>
  <si>
    <t>605-25</t>
  </si>
  <si>
    <r>
      <t>10150-IC01-2508-002C88</t>
    </r>
    <r>
      <rPr>
        <b/>
        <sz val="11"/>
        <rFont val="Calibri"/>
        <family val="2"/>
      </rPr>
      <t xml:space="preserve"> </t>
    </r>
  </si>
  <si>
    <t>Mega Plax, S.R.L.</t>
  </si>
  <si>
    <t>Masterbatch De Aditivo Md 9007-Ext Compound Filler.</t>
  </si>
  <si>
    <t>606-25</t>
  </si>
  <si>
    <t xml:space="preserve">10150-IC01-2508-002371 </t>
  </si>
  <si>
    <t>Bisagras De Acero Inoxidable 3.5 X 3.5 X 2.0 Mm Y Tornillos 2 ¾.</t>
  </si>
  <si>
    <t>607-25</t>
  </si>
  <si>
    <t xml:space="preserve">10150-IC01-2508-002C84 </t>
  </si>
  <si>
    <t>Bobinas De Acero 0.50 X 1220 Ral8023 (21 Bobinas).</t>
  </si>
  <si>
    <t>608-25</t>
  </si>
  <si>
    <t>10030-IC01-2508-00106B</t>
  </si>
  <si>
    <t>Yellow Days Corporation, S.R.L</t>
  </si>
  <si>
    <t>Laminados Plano Enrollados En Caliente (18 Bobinas).</t>
  </si>
  <si>
    <t>609-25</t>
  </si>
  <si>
    <t xml:space="preserve">10150-IC01-2508-002DFD </t>
  </si>
  <si>
    <t>Laminados Plano Enrollados En Caliente (14 Bobinas).</t>
  </si>
  <si>
    <t>610-25</t>
  </si>
  <si>
    <t>10150-IC01-2508-002E05</t>
  </si>
  <si>
    <t>Vidrio Reflectivo Bronce Euro 5 Mm 3300*2140.</t>
  </si>
  <si>
    <t>611-25</t>
  </si>
  <si>
    <t xml:space="preserve">10150-IC01-2508-002587 </t>
  </si>
  <si>
    <t>Bandejas Plásticas Para Bananos.</t>
  </si>
  <si>
    <t>612-25</t>
  </si>
  <si>
    <t>10110-IC01-2508-00000D</t>
  </si>
  <si>
    <t>Bandejas Plásticas Para Bananos-6480.</t>
  </si>
  <si>
    <t>613-25</t>
  </si>
  <si>
    <t>10110-IC01-2508-00000E</t>
  </si>
  <si>
    <t>614-25</t>
  </si>
  <si>
    <t>10110-IC01-2508-00000B</t>
  </si>
  <si>
    <t>615-25</t>
  </si>
  <si>
    <t>10110-IC01-2508-00000C</t>
  </si>
  <si>
    <t>Bobinas De Acero Galvanizada De 0.19 Mm X 914 Mm X C Y 0.24 Mm X 914 Mm X C (50 Bobinas).</t>
  </si>
  <si>
    <t>616-25</t>
  </si>
  <si>
    <t xml:space="preserve">10030-IC01-2508-003D25 </t>
  </si>
  <si>
    <t>Hojuelas Instantánea De Avena Sativa- 25 Kg.</t>
  </si>
  <si>
    <t>617-25</t>
  </si>
  <si>
    <t xml:space="preserve">10030-IC01-2508-002FCA </t>
  </si>
  <si>
    <t>Esquineros De Cartón Para Empaque De Bananos.</t>
  </si>
  <si>
    <t>618-25</t>
  </si>
  <si>
    <t>10110-IC01-2508-003C1D</t>
  </si>
  <si>
    <t>Madera De Pino Aserrada (69.47 M3) 45 Atados.</t>
  </si>
  <si>
    <t>619-25</t>
  </si>
  <si>
    <t xml:space="preserve">10070-IC01-2508-00011D </t>
  </si>
  <si>
    <t>Madera De Pino Aserrada (99.68 M3) 60 Atados.</t>
  </si>
  <si>
    <t>620-25</t>
  </si>
  <si>
    <t xml:space="preserve">10070-IC01-2508-00011E </t>
  </si>
  <si>
    <t>Madera De Pino Aserrada (709.42 M3) 294 Atados.</t>
  </si>
  <si>
    <t>621-25</t>
  </si>
  <si>
    <r>
      <t>10070-IC01-2508-000112</t>
    </r>
    <r>
      <rPr>
        <b/>
        <sz val="11"/>
        <rFont val="Calibri"/>
        <family val="2"/>
      </rPr>
      <t xml:space="preserve"> </t>
    </r>
  </si>
  <si>
    <t>Madera De Pino Aserrada (297.89 M3) 167 Atados.</t>
  </si>
  <si>
    <t>622-25</t>
  </si>
  <si>
    <r>
      <t>10070-IC01-2508-000115</t>
    </r>
    <r>
      <rPr>
        <b/>
        <sz val="11"/>
        <rFont val="Calibri"/>
        <family val="2"/>
      </rPr>
      <t xml:space="preserve"> </t>
    </r>
  </si>
  <si>
    <t>Madera De Pino Aserrada (2,541.88 M3) 1,509 Atados.</t>
  </si>
  <si>
    <t>623-25</t>
  </si>
  <si>
    <t xml:space="preserve">10070-IC01-2508-000113 </t>
  </si>
  <si>
    <t>Isocionato Mdi Pm-200.</t>
  </si>
  <si>
    <t>624-25</t>
  </si>
  <si>
    <t xml:space="preserve">10150-IC01-2508-0013FE </t>
  </si>
  <si>
    <t>Isocianato Mdi Pm-200.</t>
  </si>
  <si>
    <t>625-25</t>
  </si>
  <si>
    <t>10150-IC01-2508-0013FB</t>
  </si>
  <si>
    <t>Maquina Pataconera Continua Industrial Área De Trabajo De 75 X 72 Cm Longitud Total De La Maquina 3.2 Mtr.</t>
  </si>
  <si>
    <t>626-25</t>
  </si>
  <si>
    <t xml:space="preserve">10150-IC01-2508-0033C5 </t>
  </si>
  <si>
    <t>Bobinas De Acero 1.55 X 1220 Azm100 (13 bobinas).</t>
  </si>
  <si>
    <t>627-25</t>
  </si>
  <si>
    <t xml:space="preserve">10030-IC01-2508-003D49 </t>
  </si>
  <si>
    <t>Cables Con Piezas De Conexión.</t>
  </si>
  <si>
    <t>628-25</t>
  </si>
  <si>
    <t>20050-IC01-2508-004BCD</t>
  </si>
  <si>
    <t>Rollos Plásticos De 0.8 Cm Y De 1.0 Cm, Tornillos 10 X 2c 3/4, Esquineros De Cartón Para Protección De Puerta Y Guante De Algodón Azul.</t>
  </si>
  <si>
    <t>629-25</t>
  </si>
  <si>
    <t xml:space="preserve">10150-IC01-2508-0020B5 </t>
  </si>
  <si>
    <t>630-25</t>
  </si>
  <si>
    <r>
      <t>10150-IC01-2508-003B1D</t>
    </r>
    <r>
      <rPr>
        <b/>
        <sz val="11"/>
        <rFont val="Calibri"/>
        <family val="2"/>
      </rPr>
      <t xml:space="preserve"> </t>
    </r>
  </si>
  <si>
    <t>Laminas De Acero Galvanizadas 0.20 Mm X 914 Mm Y 0.27 Mm X 914mm (126 Bobinas).</t>
  </si>
  <si>
    <t>631-25</t>
  </si>
  <si>
    <t xml:space="preserve">10030-IC01-2508-003F0F </t>
  </si>
  <si>
    <t>Laminados Chapados O Revestidos Cromo Enrollados En Caliente (15 Bobinas).</t>
  </si>
  <si>
    <t>632-25</t>
  </si>
  <si>
    <t xml:space="preserve">10150-IC01-2508-00388C </t>
  </si>
  <si>
    <t>Laminados Chapados O Revestidos Cromo Enrollados En Caliente (12 Bobinas).</t>
  </si>
  <si>
    <t>633-25</t>
  </si>
  <si>
    <t xml:space="preserve">10150-IC01-2508-0038E9 </t>
  </si>
  <si>
    <t>Laminados Chapados O Revestidos Cromo Enrollados En Caliente (04 Bobinas).</t>
  </si>
  <si>
    <t>634-25</t>
  </si>
  <si>
    <r>
      <t>10150-IC01-2508-0038AE</t>
    </r>
    <r>
      <rPr>
        <b/>
        <sz val="11"/>
        <rFont val="Calibri"/>
        <family val="2"/>
      </rPr>
      <t xml:space="preserve"> </t>
    </r>
  </si>
  <si>
    <t>Madera De Pino Aserrada (128.41 M3) 41 Atados.</t>
  </si>
  <si>
    <t>635-25</t>
  </si>
  <si>
    <r>
      <t>10070-IC01-2508-000181</t>
    </r>
    <r>
      <rPr>
        <b/>
        <sz val="11"/>
        <rFont val="Calibri"/>
        <family val="2"/>
      </rPr>
      <t xml:space="preserve"> </t>
    </r>
  </si>
  <si>
    <t>Madera De Pino Aserrada (129.13 M3) 85 Atados.</t>
  </si>
  <si>
    <t>636-25</t>
  </si>
  <si>
    <t xml:space="preserve">10070-IC01-2508-000182 </t>
  </si>
  <si>
    <t>Resina Sintética Copolímero Polietileno Lineal De Baja Densidad Ga1810t.</t>
  </si>
  <si>
    <t>637-25</t>
  </si>
  <si>
    <r>
      <t>10150-IC01-2508-003C06</t>
    </r>
    <r>
      <rPr>
        <b/>
        <sz val="11"/>
        <rFont val="Calibri"/>
        <family val="2"/>
      </rPr>
      <t xml:space="preserve"> </t>
    </r>
  </si>
  <si>
    <t>638-25</t>
  </si>
  <si>
    <t xml:space="preserve">10150-IC01-2508-003D1C </t>
  </si>
  <si>
    <t>Resina Sintética Polietileno Ldpe Qpld 201sa.</t>
  </si>
  <si>
    <t>639-25</t>
  </si>
  <si>
    <t xml:space="preserve">10150-IC01-2508-003C00 </t>
  </si>
  <si>
    <t>Resina Sintética Polietileno-Hdpe Marlex Trb-115.</t>
  </si>
  <si>
    <t>640-25</t>
  </si>
  <si>
    <t>Aluminio Liso Con Barrera De Vapor, Fleje De  Acero Inoxidable, Cierre De Acero Inoxidable Y Perno De Acero Inoxidable.</t>
  </si>
  <si>
    <t>641-25</t>
  </si>
  <si>
    <t>10150-IC01-2508-0038FD</t>
  </si>
  <si>
    <t>642-25</t>
  </si>
  <si>
    <t>10110-IC01-2508-000015</t>
  </si>
  <si>
    <t>Etiquetas Caribbean Cooling Bananas (Circular) Y Etiquetas De Sekki Gikdeb Bee (Nd).</t>
  </si>
  <si>
    <t>643-25</t>
  </si>
  <si>
    <t>10110-IC01-2508-0002BC</t>
  </si>
  <si>
    <t>CER-0825-2027558</t>
  </si>
  <si>
    <t>Bridas, Pernos, Empacaduras, Codos, Reducciones Y Manómetros.</t>
  </si>
  <si>
    <t>644-25</t>
  </si>
  <si>
    <r>
      <t>10150-IC01-2508-0030C1</t>
    </r>
    <r>
      <rPr>
        <b/>
        <sz val="11"/>
        <rFont val="Calibri"/>
        <family val="2"/>
      </rPr>
      <t xml:space="preserve"> </t>
    </r>
  </si>
  <si>
    <t>645-25</t>
  </si>
  <si>
    <r>
      <t>10110-IC01-2508-000016</t>
    </r>
    <r>
      <rPr>
        <b/>
        <sz val="11"/>
        <rFont val="Calibri"/>
        <family val="2"/>
      </rPr>
      <t xml:space="preserve"> </t>
    </r>
  </si>
  <si>
    <t>Clavos De Acero Varios (1,110 Cajas).</t>
  </si>
  <si>
    <t>646-25</t>
  </si>
  <si>
    <t xml:space="preserve">10150-IC01-2508-0041D3 </t>
  </si>
  <si>
    <t>correspondientes al mes de agosto del 2025</t>
  </si>
  <si>
    <t>Relación de Solicitudes de Exoneraciones</t>
  </si>
  <si>
    <t xml:space="preserve">           Supervisor</t>
  </si>
  <si>
    <t>Enc. Del Depto. de Control de Incentivos y Fiscalización</t>
  </si>
  <si>
    <t xml:space="preserve">       Secretario Ejecutivo del CCDF</t>
  </si>
  <si>
    <t>Ley 12-21 antigua 28-01</t>
  </si>
  <si>
    <t xml:space="preserve">           Ley 12-21 antigua 28-01</t>
  </si>
  <si>
    <t xml:space="preserve">                                                                                                              Correspondientes al Mes de Septiembre del Año 2025                                          </t>
  </si>
  <si>
    <t>Poliol Rcp6074-101.</t>
  </si>
  <si>
    <t>647-25</t>
  </si>
  <si>
    <t>10150-IC01-2508-003C6D</t>
  </si>
  <si>
    <t>#Es 1700001405 Hito #2- Entrega Linea De Transmision 345 Kv.</t>
  </si>
  <si>
    <t>648-25</t>
  </si>
  <si>
    <t>Laminados Plano Enrrollados En Caliente De 0.15 Mm X 800 Mm, 0.15 Mm X 887 Mm, 0.15 Mm X 855 Mm Y De 0.15 Mm X 822 Mm (27 Bobinas).</t>
  </si>
  <si>
    <t>649-25</t>
  </si>
  <si>
    <t xml:space="preserve">10150-IC01-2508-004248 </t>
  </si>
  <si>
    <t>Esquineros De Papel Ang Strong Pbp 45 X 45 X 4 L 1960 Y 45x 45 X 4 L 2240.</t>
  </si>
  <si>
    <t>650-25</t>
  </si>
  <si>
    <t>10150-IC01-2508-002C90</t>
  </si>
  <si>
    <t xml:space="preserve">Laminados Plano Enrollados En Caliente (19 Bobinas). </t>
  </si>
  <si>
    <t>651-25</t>
  </si>
  <si>
    <t xml:space="preserve">10150-IC01-2508-00422C </t>
  </si>
  <si>
    <t>Clinica Gran Poder De Dios, S.R.L.</t>
  </si>
  <si>
    <t>Materiales Para La Contrucion De Nuevo Edificio De La Clinica.</t>
  </si>
  <si>
    <t>652-25</t>
  </si>
  <si>
    <t>Preforma Pet.</t>
  </si>
  <si>
    <t>653-25</t>
  </si>
  <si>
    <t xml:space="preserve">10150-IC01-2509-000132 </t>
  </si>
  <si>
    <t>Megaplax, S.R.L.</t>
  </si>
  <si>
    <t>Carbonato Natural Masterbatch De Aditivo Md 9007 Compound Filler.</t>
  </si>
  <si>
    <t>654-25</t>
  </si>
  <si>
    <t xml:space="preserve">10150-IC01-2508-004386 </t>
  </si>
  <si>
    <t>Resina Sintetica Polietileno Lldpe Qpll B1900fa 25.</t>
  </si>
  <si>
    <t>655-25</t>
  </si>
  <si>
    <t xml:space="preserve">10150-IC01-2508-00438B </t>
  </si>
  <si>
    <t>Cables Con Piezas De Conexión Amazon Y Cable Adatador Interrptores, Soportes Remaches, Acondicionadores De Aire, Conmutador, Tornillos, Bloque Terminal, Materiales Y Accesorios Varios.</t>
  </si>
  <si>
    <t>656-25</t>
  </si>
  <si>
    <t xml:space="preserve">10150-IC01-2508-00430B </t>
  </si>
  <si>
    <t>657-25</t>
  </si>
  <si>
    <t xml:space="preserve">20050-IC01-2508-005D77 </t>
  </si>
  <si>
    <t>Cables De Control 12awg, 10awg Y 8awg.</t>
  </si>
  <si>
    <t>658-25</t>
  </si>
  <si>
    <t xml:space="preserve">20050-IC01-2508-005B9E </t>
  </si>
  <si>
    <t>Cables De Control 600v-90-4c 10awg Y Cables De Control 600v-90-7c 14-Xhw2.</t>
  </si>
  <si>
    <t>659-25</t>
  </si>
  <si>
    <t xml:space="preserve">20050-IC01-2509-005D58 </t>
  </si>
  <si>
    <t>Molduras Pvc, Paneles Pvc Y Plafon Pvc.</t>
  </si>
  <si>
    <t>660-25</t>
  </si>
  <si>
    <t xml:space="preserve">10150-IC01-2509-000A57 </t>
  </si>
  <si>
    <t>Laminados Plano Enrrollados En Frio De 0.45 X 800 Mm, 0.45 X 900 Mm, 0.45 X 1200 Mm De Color Roble Y De 0.45 X 700 Mm, 0.45 X 80 Mm, 0.45 X 900 Mm De Color Blanco</t>
  </si>
  <si>
    <t>661-25</t>
  </si>
  <si>
    <t xml:space="preserve">10030-IC01-2509-0007A2 </t>
  </si>
  <si>
    <t>Bandejas Plasticas Para Empaque De  Bananos.</t>
  </si>
  <si>
    <t>662-25</t>
  </si>
  <si>
    <t>10110-IC01-2509-000001</t>
  </si>
  <si>
    <t>Consorcio Manzanillo Energy, S.A.</t>
  </si>
  <si>
    <t xml:space="preserve">AUMENTO DE CAPITAL </t>
  </si>
  <si>
    <t>663-25</t>
  </si>
  <si>
    <t xml:space="preserve">NO APLICA </t>
  </si>
  <si>
    <t>Bobinas De Acero 0.50 X 1220 Azm150 (173 Bobinas).</t>
  </si>
  <si>
    <t>664-25</t>
  </si>
  <si>
    <t xml:space="preserve">10030-IC01-2508-001094 </t>
  </si>
  <si>
    <t xml:space="preserve">Bobinas De Acero 0.19 X 914 Azm40 (96 Bobinas) Bobinas De Acero 0.24 X 914 Azm40 (26 Bobinas). </t>
  </si>
  <si>
    <t>665-25</t>
  </si>
  <si>
    <t>10030-IC01-2508-001082</t>
  </si>
  <si>
    <t>Hormigones De  240 Kg/ Cm2 Y 280 Kg/ Cm2 Con Bomba.</t>
  </si>
  <si>
    <t>666-25</t>
  </si>
  <si>
    <t>Laminados Chapado O Revestido Cromo Enrrollados En Caliente De 0.18 Mm X 806 Mm (06 Bobinas).</t>
  </si>
  <si>
    <t>667-25</t>
  </si>
  <si>
    <t xml:space="preserve">10150-IC01-2509-00142A </t>
  </si>
  <si>
    <t>IMPUESTO SELECTIVO AL CONSUMO ISC.</t>
  </si>
  <si>
    <t>668-25</t>
  </si>
  <si>
    <t>Maquina Prensadora Para Barandilla Tipo   Cola De Pez, 480v, 60 Hz, 3 Ph.</t>
  </si>
  <si>
    <t>669-25</t>
  </si>
  <si>
    <t>10150-IC01-2508-000B50</t>
  </si>
  <si>
    <t>670-25</t>
  </si>
  <si>
    <t>Laminado Plano Enrrollados En Caliente De 0.14 Mm X 855 Mm, 0.15 Mm X 800 Mm, 0.15 Mm X 857 Mm, 0.15 Mm X 880 Mm Y De 0.15 Mm X 938 Mm (78 Bobinas).</t>
  </si>
  <si>
    <t>671-25</t>
  </si>
  <si>
    <t xml:space="preserve">10150-IC01-2509-001417 </t>
  </si>
  <si>
    <t>Polvo Natural De Cacao.</t>
  </si>
  <si>
    <t>672-25</t>
  </si>
  <si>
    <t>10000-IC01-2509-00005E</t>
  </si>
  <si>
    <t>CER-0925-2040768</t>
  </si>
  <si>
    <t>673-25</t>
  </si>
  <si>
    <t>10150-IC01-2509-0006B4</t>
  </si>
  <si>
    <t>Empresa Beller, S.R.L.</t>
  </si>
  <si>
    <t xml:space="preserve">  Botellon Azul De 5 Gl. </t>
  </si>
  <si>
    <t>674-25</t>
  </si>
  <si>
    <t>Tiras De Plasticos (Ristras) Y Amarre De Tiras Plasticas.</t>
  </si>
  <si>
    <t>675-25</t>
  </si>
  <si>
    <t>20050-IC01-2509-0004F0</t>
  </si>
  <si>
    <t>Condimentos Lemon Seas 25 Kg Bg, Cheese Treme White Nph 25 Kg Y Sour Cream And Onion Sea Soning Tt 25 Kg.</t>
  </si>
  <si>
    <t>676-25</t>
  </si>
  <si>
    <t>Madera De Pino Aserrada (126.72 M3) 59 Atados.</t>
  </si>
  <si>
    <t>677-25</t>
  </si>
  <si>
    <t xml:space="preserve">10070-IC01-2509-000062 </t>
  </si>
  <si>
    <t>Madera De Pino Aserrada (34.62 M3) 20 Atados.</t>
  </si>
  <si>
    <t>678-25</t>
  </si>
  <si>
    <t xml:space="preserve">10070-IC01-2509-000009 </t>
  </si>
  <si>
    <t>Bobinas De Acero Galvanizada De 0.50 X 1220 Ral9010, Ral 5010 Y Ral1001 Total (24 Bobinas).</t>
  </si>
  <si>
    <t>679-25</t>
  </si>
  <si>
    <t xml:space="preserve">10030-IC01-2509-001AFC </t>
  </si>
  <si>
    <t>Bobinas De Acero Galvanizada De 0.5 X 1220 Astm A792m, 0.19 X 914 Astm A792m Y De 0.24 X 914 Astm A792 M Total (168 Bobinas).</t>
  </si>
  <si>
    <t>680-25</t>
  </si>
  <si>
    <t xml:space="preserve">10030-IC01-2509-001B2F </t>
  </si>
  <si>
    <t>Sistemas De Infraestructura Y Sistemas De Seguridad.</t>
  </si>
  <si>
    <t>681-25</t>
  </si>
  <si>
    <t>Iktan Development Group, S.R.L</t>
  </si>
  <si>
    <t>Matricula No. 3001422696 Ubicado En el Municipio: Perdernales, Viene de: L.3 F.217.</t>
  </si>
  <si>
    <t>682-25</t>
  </si>
  <si>
    <t xml:space="preserve">TRANSFERENCIA INMOBILIARIA </t>
  </si>
  <si>
    <t>683-25</t>
  </si>
  <si>
    <t>Sistema De Aire Comprimido (Skid Mounted Package).</t>
  </si>
  <si>
    <t>684-25</t>
  </si>
  <si>
    <t>10150-IC01-2509-000D80</t>
  </si>
  <si>
    <t>Osmosis Inversa 1 Paso Y Sus Accesorios, Skid Bombas De Retrolavado De Uf Principal, Recuperacion Y De Transferencia A Oi 1 Paso.</t>
  </si>
  <si>
    <t>685-25</t>
  </si>
  <si>
    <t xml:space="preserve">10150-IC01-2509-001C6A </t>
  </si>
  <si>
    <t>Cilindros Y Macurco Cal- Kit De Calibracion De Campo.</t>
  </si>
  <si>
    <t>686-25</t>
  </si>
  <si>
    <t>10030-IC01-2509-001C01</t>
  </si>
  <si>
    <t>Tubos De Acero Con Accesorios.</t>
  </si>
  <si>
    <t>687-25</t>
  </si>
  <si>
    <t xml:space="preserve">10150-IC01-2509-000B20 </t>
  </si>
  <si>
    <t>Laminados Plano Errollados En Frio 0.5 X 1000 Mm Color Natural.</t>
  </si>
  <si>
    <t>688-25</t>
  </si>
  <si>
    <t xml:space="preserve">10030-IC01-2509-001632 </t>
  </si>
  <si>
    <t>689-25</t>
  </si>
  <si>
    <t>10150-IC01-2509-001928</t>
  </si>
  <si>
    <t>690-25</t>
  </si>
  <si>
    <t>10150-IC01-2509-001915</t>
  </si>
  <si>
    <t>Laminados Plano Enrollados Frio De 0.45 X 700 Mm, 0.45 X 800 Mm, 0.45 X 950 Mm Natural (159 Bobinas).</t>
  </si>
  <si>
    <t>691-25</t>
  </si>
  <si>
    <t xml:space="preserve">10030-IC01-2509-0016D5 </t>
  </si>
  <si>
    <t>Resina Sintetica Polietileno Lineal De Baja Densidad Lldpe Hexeno.</t>
  </si>
  <si>
    <t>692-25</t>
  </si>
  <si>
    <t xml:space="preserve">10150-IC01-2509-0023CA </t>
  </si>
  <si>
    <t>Productora Y Exportadora Agropecuaria Cortes, S.R.L.</t>
  </si>
  <si>
    <t>Ventiladores Con Sus Accesorios Y Un Transformador.</t>
  </si>
  <si>
    <t>693-25</t>
  </si>
  <si>
    <t xml:space="preserve">10030-IC01-2509-00047A </t>
  </si>
  <si>
    <t>Resina Sintetica Polietilemo Ldpe Baja.</t>
  </si>
  <si>
    <t>694-25</t>
  </si>
  <si>
    <t>10150-IC01-2509-001F80</t>
  </si>
  <si>
    <t>Madera De Pino Aserrada (22.73 M3) 97 Atados.</t>
  </si>
  <si>
    <t>695-25</t>
  </si>
  <si>
    <t xml:space="preserve">10070-IC01-2509-0000BD </t>
  </si>
  <si>
    <t>Madera De Pino Aserrada (85.19 M3) 47 Atados.</t>
  </si>
  <si>
    <t>696-25</t>
  </si>
  <si>
    <t xml:space="preserve">10070-IC01-2509-0000BF </t>
  </si>
  <si>
    <t>Resina Sintetica Polietileno Ldpe Baja.</t>
  </si>
  <si>
    <t>697-25</t>
  </si>
  <si>
    <t>10150-IC01-2509-0022D7</t>
  </si>
  <si>
    <t>Madera De Pino  (299.520 M3) 248 Atados.</t>
  </si>
  <si>
    <t>698-25</t>
  </si>
  <si>
    <t xml:space="preserve">10070-IC01-2509-0000BE </t>
  </si>
  <si>
    <t>Resina Sintetica Copolimero-Polietileno Hdpe Alta.</t>
  </si>
  <si>
    <t>699-25</t>
  </si>
  <si>
    <t xml:space="preserve">10150-IC01-2509-00258F </t>
  </si>
  <si>
    <t>Manzanillo Gas Y Power, S.A.</t>
  </si>
  <si>
    <t xml:space="preserve">Torres De Acero Doble Circuito. </t>
  </si>
  <si>
    <t>700-25</t>
  </si>
  <si>
    <r>
      <t>10150-IC01-2509-001FF2</t>
    </r>
    <r>
      <rPr>
        <b/>
        <sz val="11"/>
        <color theme="1"/>
        <rFont val="Calibri"/>
        <family val="2"/>
      </rPr>
      <t xml:space="preserve"> </t>
    </r>
  </si>
  <si>
    <t>Fundas Transparente Impresa En Ldpe, Fundas Transparente Lisa En Baja Densidad, Laminas Transparentes Lisas En Baja Densidad Y Fundas Transparente Lisa En Alta Densidad.</t>
  </si>
  <si>
    <t>701-25</t>
  </si>
  <si>
    <t>Bobinas De Acero Galvanizada 0.190 1220 Astm A1046 Ss50 (21 Bobinas).</t>
  </si>
  <si>
    <t>702-25</t>
  </si>
  <si>
    <t>10030-IC01-2509-0027F8</t>
  </si>
  <si>
    <t>Bobinas De Acero Galvanizada 0.19 X 914 (92 Bobinas).</t>
  </si>
  <si>
    <t>703-25</t>
  </si>
  <si>
    <t>10030-IC01-2509-00283A</t>
  </si>
  <si>
    <t>Bobinas De Acero Galvanizada De 1.55 Mm X 1220mm Y De 1.20 Mm X 1220 Mm.</t>
  </si>
  <si>
    <t>704-25</t>
  </si>
  <si>
    <t xml:space="preserve">10030-IC01-2509-00297F </t>
  </si>
  <si>
    <t>Bobinas De Acero Galvanizada 0.25 Mm X 1092 Mm Gs50- Az100-Mpa, 0.50 Mm X 1220 Mm Gs5-Az100.550mpa, 0.45 Mm X 1092 Mm Gs50 -Az100. 550 Mpa Y 0.50 Mm X 1220 Mm Gs50- Az100.550 Mpa.</t>
  </si>
  <si>
    <t>705-25</t>
  </si>
  <si>
    <t xml:space="preserve">10030-IC01-2509-002990 </t>
  </si>
  <si>
    <t>706-25</t>
  </si>
  <si>
    <t>10110-IC01-2509-00000A</t>
  </si>
  <si>
    <t>Motor Para Máquina Perforadora De Bobinas Rotacion De Sierra Y Convertidor Frecuencia Con Accesorios.</t>
  </si>
  <si>
    <t>707-25</t>
  </si>
  <si>
    <r>
      <t>10030-IC01-2509-00146A</t>
    </r>
    <r>
      <rPr>
        <b/>
        <sz val="11"/>
        <color theme="1"/>
        <rFont val="Calibri"/>
        <family val="2"/>
      </rPr>
      <t xml:space="preserve"> </t>
    </r>
  </si>
  <si>
    <t>708-25</t>
  </si>
  <si>
    <t>10110-IC01-2509-000011</t>
  </si>
  <si>
    <t>709-25</t>
  </si>
  <si>
    <t>10110-IC01-2509-000009</t>
  </si>
  <si>
    <t>710-25</t>
  </si>
  <si>
    <t>10110-IC01-2509-00000F</t>
  </si>
  <si>
    <t xml:space="preserve">Bandejas Plasticas Para El Empaque De Bananos-6480. </t>
  </si>
  <si>
    <t>711-25</t>
  </si>
  <si>
    <t>10110-IC01-2509-000008</t>
  </si>
  <si>
    <t>Bobinas De Acero Galvanizada 1.0 X 1220 Mm (30 Bobinas).</t>
  </si>
  <si>
    <t>712-25</t>
  </si>
  <si>
    <t xml:space="preserve">10030-IC01-2509-002C12 </t>
  </si>
  <si>
    <t>Pad 19 X 38 (18.14 Kg)-Liner (Hoja), Tapa Bananos 40 Libs Y Fondo Bananos  40 Lbs.</t>
  </si>
  <si>
    <t>713-25</t>
  </si>
  <si>
    <t xml:space="preserve">Yellow Days Corporation, S.R.L. </t>
  </si>
  <si>
    <t xml:space="preserve">Laminados Plano Enrollados Em Caliente (52 Bobinas). </t>
  </si>
  <si>
    <t>713-25-2</t>
  </si>
  <si>
    <t>10150-IC01-2509-0035BB</t>
  </si>
  <si>
    <t>Emulsion Lubricante Anticorrosivo Superschutz Xt 103 G.</t>
  </si>
  <si>
    <t>714-25</t>
  </si>
  <si>
    <t>10030-IC01-2509-000B02</t>
  </si>
  <si>
    <t xml:space="preserve">Etiquetas Sello Faitrade (Fyffes) Flo Id Y Etiquetas Sello Bionana Gb. </t>
  </si>
  <si>
    <t>715-25</t>
  </si>
  <si>
    <t>10000-IC01-2509-000241</t>
  </si>
  <si>
    <t xml:space="preserve">CER-0925-2095377 </t>
  </si>
  <si>
    <t xml:space="preserve">Bomba Carcasa Bipartida Horizontal Diesel, Bomba Carcasa Electrica Y 2 Bomba Mantenedora De Presion. </t>
  </si>
  <si>
    <t>716-25</t>
  </si>
  <si>
    <r>
      <t>10030-IC01-2509-00324D</t>
    </r>
    <r>
      <rPr>
        <b/>
        <sz val="11"/>
        <color theme="1"/>
        <rFont val="Calibri"/>
        <family val="2"/>
      </rPr>
      <t xml:space="preserve"> </t>
    </r>
  </si>
  <si>
    <t>717-25</t>
  </si>
  <si>
    <t xml:space="preserve">10150-IC01-2509-001E23 </t>
  </si>
  <si>
    <t xml:space="preserve">Industrias San Miguel Del Caribe, S.A. </t>
  </si>
  <si>
    <t xml:space="preserve">Tapas Deportiva 29/25 Mm Segure Flip, 3 Cuerpos, Anillo Azul. </t>
  </si>
  <si>
    <t>718-25</t>
  </si>
  <si>
    <t>10150-IC01-2509-001635</t>
  </si>
  <si>
    <t xml:space="preserve">Tuberias Con Sus Accesoios. </t>
  </si>
  <si>
    <t>719-25</t>
  </si>
  <si>
    <r>
      <t>10150-IC01-2509-0015B4</t>
    </r>
    <r>
      <rPr>
        <b/>
        <sz val="11"/>
        <color theme="1"/>
        <rFont val="Calibri"/>
        <family val="2"/>
      </rPr>
      <t xml:space="preserve"> </t>
    </r>
  </si>
  <si>
    <t xml:space="preserve">Bobinas De Acero 1.50 X 1220 Mm Astm A 653 Cs Type B (45 Bobinas). </t>
  </si>
  <si>
    <t>720-25</t>
  </si>
  <si>
    <t xml:space="preserve">10030-IC01-2509-002989 </t>
  </si>
  <si>
    <t xml:space="preserve">Cana Group Corp. </t>
  </si>
  <si>
    <t xml:space="preserve">Materiales De Empaque Varios Para Bananos. </t>
  </si>
  <si>
    <t>720-25-2</t>
  </si>
  <si>
    <t xml:space="preserve">Papel Para Sorbetes Straw Wrap  24gsm, 1,280 Bobinas 28.00mm X 7,000 M. </t>
  </si>
  <si>
    <t>721-25</t>
  </si>
  <si>
    <t xml:space="preserve">10150-IC01-2509-003FFF </t>
  </si>
  <si>
    <t>Valvulas De Alivio Varias.</t>
  </si>
  <si>
    <t>722-25</t>
  </si>
  <si>
    <t xml:space="preserve">10030-IC01-2509-00315F </t>
  </si>
  <si>
    <t>723-25</t>
  </si>
  <si>
    <t>10110-IC01-2509-000019</t>
  </si>
  <si>
    <t xml:space="preserve">Bandejas Plasticas Para Empaque De Bananos. </t>
  </si>
  <si>
    <t>724-25</t>
  </si>
  <si>
    <t>10110-IC01-2509-000017</t>
  </si>
  <si>
    <t>Pbw 9.75 X 14.38 Fundas Impresas Para Empaque Y Proteccion De Bananos.</t>
  </si>
  <si>
    <t>725-25</t>
  </si>
  <si>
    <t>10000-IC01-2509-002E1</t>
  </si>
  <si>
    <t xml:space="preserve">CER-0925-2098768 </t>
  </si>
  <si>
    <t xml:space="preserve">Bandejas Plasticas Para El Empaque De Bananos. </t>
  </si>
  <si>
    <t>726-25</t>
  </si>
  <si>
    <t>10110-IC01-2509-000018</t>
  </si>
  <si>
    <t xml:space="preserve">Carreto Provisional Para La Tuberia De Gas. </t>
  </si>
  <si>
    <t>727-25</t>
  </si>
  <si>
    <t xml:space="preserve">10110-IC01-2509-000021 </t>
  </si>
  <si>
    <t xml:space="preserve">Tuberias Perno Con Accesorios. </t>
  </si>
  <si>
    <t>728-25</t>
  </si>
  <si>
    <t xml:space="preserve">10110-IC01-2509-000028 </t>
  </si>
  <si>
    <t xml:space="preserve">Estructuras De Acero Y Accesorios De Tuberias Varios. </t>
  </si>
  <si>
    <t>729-25</t>
  </si>
  <si>
    <t>10110-IC01-2509-00001E</t>
  </si>
  <si>
    <t xml:space="preserve">Estructuras Metalicas, Tuberias Y Accesorios. </t>
  </si>
  <si>
    <t>730-25</t>
  </si>
  <si>
    <t>10110-IC01-2509-000020</t>
  </si>
  <si>
    <t xml:space="preserve">Aceite Vegetal De Palma (8cp) Con 200 Ppm Antioxidante Y 5 Ppm Antifoam. </t>
  </si>
  <si>
    <t>731-25</t>
  </si>
  <si>
    <r>
      <t>10150-IC01-2509-004514</t>
    </r>
    <r>
      <rPr>
        <b/>
        <sz val="11"/>
        <color theme="1"/>
        <rFont val="Calibri"/>
        <family val="2"/>
      </rPr>
      <t xml:space="preserve"> </t>
    </r>
  </si>
  <si>
    <t xml:space="preserve">Tubos De Acero Con Sus Accesorios. </t>
  </si>
  <si>
    <t>732-25</t>
  </si>
  <si>
    <t xml:space="preserve">10110-IC01-2509-000027 </t>
  </si>
  <si>
    <t xml:space="preserve">Everlast Doors Industries, S.R.L. </t>
  </si>
  <si>
    <t xml:space="preserve">Tornillos 10 X 2 3/4, Rollos Plasticos De 1.0 Cm, 0.8 Cm, Esquineros De Carton Para Proteccion De Puertas. </t>
  </si>
  <si>
    <t>733-25</t>
  </si>
  <si>
    <t xml:space="preserve">10150-IC01-2509-004194 </t>
  </si>
  <si>
    <t>734-25</t>
  </si>
  <si>
    <t xml:space="preserve">Espejos De Aluminio Claro. </t>
  </si>
  <si>
    <t>735-25</t>
  </si>
  <si>
    <r>
      <t>10150-IC01-2509-0031FD</t>
    </r>
    <r>
      <rPr>
        <b/>
        <sz val="11"/>
        <color theme="1"/>
        <rFont val="Calibri"/>
        <family val="2"/>
      </rPr>
      <t xml:space="preserve"> </t>
    </r>
  </si>
  <si>
    <t>736-25</t>
  </si>
  <si>
    <t xml:space="preserve">10150-IC01-2509-004511 </t>
  </si>
  <si>
    <t xml:space="preserve">Fondo Bananos 18kg, Fondo Opt Bananos  18kg, Fondo Bananos 13kg, Tapa Banananos 13kg, Tapa Bananos 18kg, Cartulina Bananos 18kg Y Cartulina Bananos 13kg. </t>
  </si>
  <si>
    <t>737-25</t>
  </si>
  <si>
    <r>
      <t xml:space="preserve">Preparado por: </t>
    </r>
    <r>
      <rPr>
        <b/>
        <sz val="11"/>
        <color theme="1"/>
        <rFont val="Aptos Narrow"/>
        <family val="2"/>
        <scheme val="minor"/>
      </rPr>
      <t xml:space="preserve">Carlos Rodríguez </t>
    </r>
  </si>
  <si>
    <r>
      <t xml:space="preserve">         Revisado por: </t>
    </r>
    <r>
      <rPr>
        <b/>
        <sz val="11"/>
        <color theme="1"/>
        <rFont val="Aptos Narrow"/>
        <family val="2"/>
        <scheme val="minor"/>
      </rPr>
      <t>José Olivo</t>
    </r>
  </si>
  <si>
    <r>
      <t xml:space="preserve">Autorizado por: </t>
    </r>
    <r>
      <rPr>
        <b/>
        <sz val="11"/>
        <color theme="1"/>
        <rFont val="Aptos Narrow"/>
        <family val="2"/>
        <scheme val="minor"/>
      </rPr>
      <t>Erodis Fernelis Díaz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</si>
</sst>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Calibri Light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 "/>
    </font>
    <font>
      <sz val="10"/>
      <name val="Calibri "/>
    </font>
    <font>
      <b/>
      <sz val="12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rgb="FF404040"/>
      <name val="Calibri Light"/>
      <family val="2"/>
    </font>
    <font>
      <sz val="12"/>
      <color rgb="FF000000"/>
      <name val="Calibri Light"/>
      <family val="2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404040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4" fontId="2" fillId="0" borderId="3" xfId="1" applyNumberFormat="1" applyFont="1" applyFill="1" applyBorder="1" applyAlignment="1"/>
    <xf numFmtId="4" fontId="10" fillId="0" borderId="1" xfId="1" applyNumberFormat="1" applyFont="1" applyFill="1" applyBorder="1" applyAlignment="1"/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" fontId="2" fillId="0" borderId="3" xfId="1" applyNumberFormat="1" applyFont="1" applyFill="1" applyBorder="1"/>
    <xf numFmtId="4" fontId="2" fillId="0" borderId="3" xfId="1" applyNumberFormat="1" applyFont="1" applyFill="1" applyBorder="1" applyAlignment="1">
      <alignment horizontal="right"/>
    </xf>
    <xf numFmtId="0" fontId="2" fillId="0" borderId="0" xfId="0" applyFont="1"/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3" xfId="0" applyNumberFormat="1" applyFont="1" applyBorder="1"/>
    <xf numFmtId="0" fontId="2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5" fillId="0" borderId="0" xfId="0" applyFont="1"/>
    <xf numFmtId="0" fontId="11" fillId="0" borderId="1" xfId="0" applyFont="1" applyBorder="1"/>
    <xf numFmtId="0" fontId="14" fillId="0" borderId="1" xfId="0" applyFont="1" applyBorder="1" applyAlignment="1">
      <alignment wrapText="1"/>
    </xf>
    <xf numFmtId="4" fontId="2" fillId="0" borderId="3" xfId="1" applyNumberFormat="1" applyFont="1" applyFill="1" applyBorder="1" applyAlignment="1">
      <alignment horizontal="center"/>
    </xf>
    <xf numFmtId="4" fontId="2" fillId="0" borderId="1" xfId="0" applyNumberFormat="1" applyFont="1" applyBorder="1"/>
    <xf numFmtId="0" fontId="14" fillId="0" borderId="0" xfId="0" applyFont="1" applyAlignment="1">
      <alignment wrapText="1"/>
    </xf>
    <xf numFmtId="0" fontId="11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0" fontId="6" fillId="2" borderId="1" xfId="0" applyFont="1" applyFill="1" applyBorder="1" applyAlignment="1">
      <alignment horizontal="center"/>
    </xf>
    <xf numFmtId="4" fontId="4" fillId="2" borderId="3" xfId="1" applyNumberFormat="1" applyFont="1" applyFill="1" applyBorder="1" applyAlignment="1"/>
    <xf numFmtId="0" fontId="3" fillId="2" borderId="2" xfId="0" applyFont="1" applyFill="1" applyBorder="1"/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1" xfId="0" applyFont="1" applyFill="1" applyBorder="1" applyAlignment="1">
      <alignment horizontal="center"/>
    </xf>
    <xf numFmtId="4" fontId="2" fillId="3" borderId="3" xfId="1" applyNumberFormat="1" applyFont="1" applyFill="1" applyBorder="1" applyAlignment="1"/>
    <xf numFmtId="0" fontId="4" fillId="3" borderId="1" xfId="0" applyFont="1" applyFill="1" applyBorder="1"/>
    <xf numFmtId="0" fontId="8" fillId="3" borderId="1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4" fontId="10" fillId="3" borderId="3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1" applyFont="1" applyFill="1" applyBorder="1" applyAlignment="1"/>
    <xf numFmtId="0" fontId="4" fillId="0" borderId="3" xfId="0" applyFont="1" applyBorder="1"/>
    <xf numFmtId="0" fontId="3" fillId="0" borderId="1" xfId="0" applyFont="1" applyBorder="1" applyAlignment="1">
      <alignment horizontal="center"/>
    </xf>
    <xf numFmtId="0" fontId="6" fillId="0" borderId="2" xfId="0" applyFont="1" applyBorder="1"/>
    <xf numFmtId="0" fontId="4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164" fontId="6" fillId="0" borderId="1" xfId="1" applyFont="1" applyFill="1" applyBorder="1" applyAlignment="1"/>
    <xf numFmtId="164" fontId="6" fillId="0" borderId="1" xfId="1" applyFont="1" applyFill="1" applyBorder="1"/>
    <xf numFmtId="164" fontId="6" fillId="0" borderId="1" xfId="1" applyFont="1" applyFill="1" applyBorder="1" applyAlignment="1">
      <alignment horizontal="center"/>
    </xf>
    <xf numFmtId="164" fontId="6" fillId="0" borderId="1" xfId="1" applyFont="1" applyFill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8" fillId="0" borderId="5" xfId="0" applyFont="1" applyBorder="1"/>
    <xf numFmtId="0" fontId="3" fillId="0" borderId="1" xfId="0" applyFont="1" applyBorder="1" applyAlignment="1">
      <alignment horizontal="left" wrapText="1"/>
    </xf>
    <xf numFmtId="164" fontId="3" fillId="0" borderId="1" xfId="1" applyFont="1" applyFill="1" applyBorder="1" applyAlignment="1"/>
    <xf numFmtId="0" fontId="3" fillId="0" borderId="2" xfId="0" applyFont="1" applyBorder="1"/>
    <xf numFmtId="0" fontId="3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6" xfId="0" applyFont="1" applyBorder="1"/>
    <xf numFmtId="0" fontId="4" fillId="0" borderId="0" xfId="0" applyFont="1" applyBorder="1"/>
    <xf numFmtId="164" fontId="4" fillId="0" borderId="0" xfId="1" applyFont="1" applyFill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6" fillId="0" borderId="3" xfId="0" applyFont="1" applyBorder="1"/>
    <xf numFmtId="0" fontId="6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14" fontId="6" fillId="5" borderId="1" xfId="0" applyNumberFormat="1" applyFont="1" applyFill="1" applyBorder="1" applyAlignment="1">
      <alignment horizontal="center"/>
    </xf>
    <xf numFmtId="164" fontId="6" fillId="5" borderId="1" xfId="1" applyFont="1" applyFill="1" applyBorder="1" applyAlignment="1">
      <alignment horizontal="center"/>
    </xf>
    <xf numFmtId="0" fontId="15" fillId="5" borderId="0" xfId="0" applyFont="1" applyFill="1"/>
    <xf numFmtId="0" fontId="6" fillId="5" borderId="2" xfId="0" applyFont="1" applyFill="1" applyBorder="1" applyAlignment="1">
      <alignment horizontal="center" wrapText="1"/>
    </xf>
    <xf numFmtId="0" fontId="19" fillId="5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wrapText="1"/>
    </xf>
    <xf numFmtId="0" fontId="20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 wrapText="1"/>
    </xf>
    <xf numFmtId="0" fontId="4" fillId="5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3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40D7-7AC4-4627-B10F-DAE28F3C2944}">
  <dimension ref="A1:J175"/>
  <sheetViews>
    <sheetView topLeftCell="D9" zoomScaleNormal="100" workbookViewId="0">
      <selection activeCell="D120" sqref="D120"/>
    </sheetView>
  </sheetViews>
  <sheetFormatPr baseColWidth="10" defaultColWidth="20.7109375" defaultRowHeight="15"/>
  <cols>
    <col min="1" max="1" width="4.5703125" customWidth="1"/>
    <col min="2" max="2" width="29.5703125" customWidth="1"/>
    <col min="3" max="3" width="52.85546875" style="41" customWidth="1"/>
    <col min="4" max="4" width="22.28515625" customWidth="1"/>
    <col min="5" max="5" width="22.42578125" customWidth="1"/>
    <col min="6" max="6" width="31" style="45" customWidth="1"/>
    <col min="7" max="7" width="21" style="43" customWidth="1"/>
    <col min="8" max="8" width="25" customWidth="1"/>
    <col min="9" max="9" width="18.7109375" customWidth="1"/>
    <col min="10" max="10" width="29.85546875" customWidth="1"/>
  </cols>
  <sheetData>
    <row r="1" spans="1:10" ht="15.75">
      <c r="A1" s="46"/>
      <c r="B1" s="47" t="s">
        <v>0</v>
      </c>
      <c r="C1" s="48"/>
      <c r="D1" s="49"/>
      <c r="E1" s="50"/>
      <c r="F1" s="51"/>
      <c r="G1" s="52"/>
      <c r="H1" s="49"/>
      <c r="I1" s="49"/>
      <c r="J1" s="49"/>
    </row>
    <row r="2" spans="1:10" ht="15.75">
      <c r="A2" s="46"/>
      <c r="B2" s="47" t="s">
        <v>22</v>
      </c>
      <c r="C2" s="48"/>
      <c r="D2" s="47"/>
      <c r="E2" s="53"/>
      <c r="F2" s="54"/>
      <c r="G2" s="52" t="s">
        <v>1</v>
      </c>
      <c r="H2" s="49"/>
      <c r="I2" s="49"/>
      <c r="J2" s="49"/>
    </row>
    <row r="3" spans="1:10" ht="15.75">
      <c r="A3" s="55"/>
      <c r="B3" s="56"/>
      <c r="C3" s="57"/>
      <c r="D3" s="58"/>
      <c r="E3" s="59"/>
      <c r="F3" s="60"/>
      <c r="G3" s="61"/>
      <c r="H3" s="58"/>
      <c r="I3" s="62"/>
      <c r="J3" s="62"/>
    </row>
    <row r="4" spans="1:10" ht="31.5">
      <c r="A4" s="63" t="s">
        <v>2</v>
      </c>
      <c r="B4" s="64" t="s">
        <v>3</v>
      </c>
      <c r="C4" s="65" t="s">
        <v>4</v>
      </c>
      <c r="D4" s="64" t="s">
        <v>5</v>
      </c>
      <c r="E4" s="66" t="s">
        <v>6</v>
      </c>
      <c r="F4" s="64" t="s">
        <v>7</v>
      </c>
      <c r="G4" s="67" t="s">
        <v>8</v>
      </c>
      <c r="H4" s="64" t="s">
        <v>9</v>
      </c>
      <c r="I4" s="68" t="s">
        <v>10</v>
      </c>
      <c r="J4" s="68" t="s">
        <v>11</v>
      </c>
    </row>
    <row r="5" spans="1:10" ht="47.25">
      <c r="A5" s="10">
        <v>1</v>
      </c>
      <c r="B5" s="11" t="s">
        <v>78</v>
      </c>
      <c r="C5" s="12" t="s">
        <v>79</v>
      </c>
      <c r="D5" s="8" t="s">
        <v>23</v>
      </c>
      <c r="E5" s="13">
        <v>45839</v>
      </c>
      <c r="F5" s="8" t="s">
        <v>17</v>
      </c>
      <c r="G5" s="1">
        <v>1188630</v>
      </c>
      <c r="H5" s="8" t="s">
        <v>13</v>
      </c>
      <c r="I5" s="4" t="s">
        <v>14</v>
      </c>
      <c r="J5" s="4" t="s">
        <v>15</v>
      </c>
    </row>
    <row r="6" spans="1:10" ht="15.75">
      <c r="A6" s="10">
        <f>+A5+1</f>
        <v>2</v>
      </c>
      <c r="B6" s="11" t="s">
        <v>78</v>
      </c>
      <c r="C6" s="12" t="s">
        <v>80</v>
      </c>
      <c r="D6" s="8" t="s">
        <v>25</v>
      </c>
      <c r="E6" s="13">
        <v>45839</v>
      </c>
      <c r="F6" s="8" t="s">
        <v>17</v>
      </c>
      <c r="G6" s="1">
        <v>98640</v>
      </c>
      <c r="H6" s="8" t="s">
        <v>13</v>
      </c>
      <c r="I6" s="4" t="s">
        <v>13</v>
      </c>
      <c r="J6" s="4" t="s">
        <v>15</v>
      </c>
    </row>
    <row r="7" spans="1:10" ht="15.75">
      <c r="A7" s="10">
        <f t="shared" ref="A7:A70" si="0">+A6+1</f>
        <v>3</v>
      </c>
      <c r="B7" s="11" t="s">
        <v>78</v>
      </c>
      <c r="C7" s="14" t="s">
        <v>81</v>
      </c>
      <c r="D7" s="8" t="s">
        <v>26</v>
      </c>
      <c r="E7" s="13">
        <v>45839</v>
      </c>
      <c r="F7" s="8" t="s">
        <v>17</v>
      </c>
      <c r="G7" s="1">
        <v>864000</v>
      </c>
      <c r="H7" s="8" t="s">
        <v>13</v>
      </c>
      <c r="I7" s="4" t="s">
        <v>13</v>
      </c>
      <c r="J7" s="4" t="s">
        <v>15</v>
      </c>
    </row>
    <row r="8" spans="1:10" ht="31.5">
      <c r="A8" s="10">
        <f t="shared" si="0"/>
        <v>4</v>
      </c>
      <c r="B8" s="11" t="s">
        <v>78</v>
      </c>
      <c r="C8" s="12" t="s">
        <v>82</v>
      </c>
      <c r="D8" s="8" t="s">
        <v>27</v>
      </c>
      <c r="E8" s="13">
        <v>45839</v>
      </c>
      <c r="F8" s="8" t="s">
        <v>17</v>
      </c>
      <c r="G8" s="15">
        <v>10006.56</v>
      </c>
      <c r="H8" s="8" t="s">
        <v>13</v>
      </c>
      <c r="I8" s="4" t="s">
        <v>13</v>
      </c>
      <c r="J8" s="4" t="s">
        <v>15</v>
      </c>
    </row>
    <row r="9" spans="1:10" ht="15.75">
      <c r="A9" s="10">
        <f t="shared" si="0"/>
        <v>5</v>
      </c>
      <c r="B9" s="11" t="s">
        <v>78</v>
      </c>
      <c r="C9" s="14" t="s">
        <v>84</v>
      </c>
      <c r="D9" s="8" t="s">
        <v>28</v>
      </c>
      <c r="E9" s="13">
        <v>45839</v>
      </c>
      <c r="F9" s="8" t="s">
        <v>17</v>
      </c>
      <c r="G9" s="1">
        <v>40500</v>
      </c>
      <c r="H9" s="8" t="s">
        <v>13</v>
      </c>
      <c r="I9" s="4" t="s">
        <v>13</v>
      </c>
      <c r="J9" s="4" t="s">
        <v>15</v>
      </c>
    </row>
    <row r="10" spans="1:10" ht="15.75">
      <c r="A10" s="10">
        <f t="shared" si="0"/>
        <v>6</v>
      </c>
      <c r="B10" s="3" t="s">
        <v>12</v>
      </c>
      <c r="C10" s="12" t="s">
        <v>85</v>
      </c>
      <c r="D10" s="8" t="s">
        <v>29</v>
      </c>
      <c r="E10" s="13">
        <v>45839</v>
      </c>
      <c r="F10" s="8" t="s">
        <v>86</v>
      </c>
      <c r="G10" s="1">
        <v>462401.04</v>
      </c>
      <c r="H10" s="8" t="s">
        <v>13</v>
      </c>
      <c r="I10" s="4" t="s">
        <v>13</v>
      </c>
      <c r="J10" s="4" t="s">
        <v>15</v>
      </c>
    </row>
    <row r="11" spans="1:10" ht="15.75">
      <c r="A11" s="10">
        <f t="shared" si="0"/>
        <v>7</v>
      </c>
      <c r="B11" s="3" t="s">
        <v>12</v>
      </c>
      <c r="C11" s="12" t="s">
        <v>87</v>
      </c>
      <c r="D11" s="8" t="s">
        <v>24</v>
      </c>
      <c r="E11" s="13">
        <v>45839</v>
      </c>
      <c r="F11" s="8" t="s">
        <v>88</v>
      </c>
      <c r="G11" s="1">
        <v>464387.46</v>
      </c>
      <c r="H11" s="8" t="s">
        <v>13</v>
      </c>
      <c r="I11" s="4" t="s">
        <v>14</v>
      </c>
      <c r="J11" s="4" t="s">
        <v>15</v>
      </c>
    </row>
    <row r="12" spans="1:10" ht="15.75">
      <c r="A12" s="10">
        <f t="shared" si="0"/>
        <v>8</v>
      </c>
      <c r="B12" s="3" t="s">
        <v>12</v>
      </c>
      <c r="C12" s="14" t="s">
        <v>89</v>
      </c>
      <c r="D12" s="8" t="s">
        <v>30</v>
      </c>
      <c r="E12" s="13">
        <v>45839</v>
      </c>
      <c r="F12" s="8" t="s">
        <v>90</v>
      </c>
      <c r="G12" s="1">
        <v>1423859.71</v>
      </c>
      <c r="H12" s="8" t="s">
        <v>13</v>
      </c>
      <c r="I12" s="4" t="s">
        <v>13</v>
      </c>
      <c r="J12" s="4" t="s">
        <v>15</v>
      </c>
    </row>
    <row r="13" spans="1:10" ht="15.75">
      <c r="A13" s="10">
        <f t="shared" si="0"/>
        <v>9</v>
      </c>
      <c r="B13" s="3" t="s">
        <v>12</v>
      </c>
      <c r="C13" s="12" t="s">
        <v>91</v>
      </c>
      <c r="D13" s="8" t="s">
        <v>31</v>
      </c>
      <c r="E13" s="13">
        <v>45839</v>
      </c>
      <c r="F13" s="8" t="s">
        <v>92</v>
      </c>
      <c r="G13" s="16">
        <v>563819.1</v>
      </c>
      <c r="H13" s="8" t="s">
        <v>13</v>
      </c>
      <c r="I13" s="4" t="s">
        <v>14</v>
      </c>
      <c r="J13" s="4" t="s">
        <v>15</v>
      </c>
    </row>
    <row r="14" spans="1:10" ht="15.75">
      <c r="A14" s="10">
        <f t="shared" si="0"/>
        <v>10</v>
      </c>
      <c r="B14" s="3" t="s">
        <v>12</v>
      </c>
      <c r="C14" s="12" t="s">
        <v>91</v>
      </c>
      <c r="D14" s="8" t="s">
        <v>32</v>
      </c>
      <c r="E14" s="13">
        <v>45839</v>
      </c>
      <c r="F14" s="8" t="s">
        <v>93</v>
      </c>
      <c r="G14" s="1">
        <v>374524.52</v>
      </c>
      <c r="H14" s="8" t="s">
        <v>13</v>
      </c>
      <c r="I14" s="4" t="s">
        <v>14</v>
      </c>
      <c r="J14" s="4" t="s">
        <v>15</v>
      </c>
    </row>
    <row r="15" spans="1:10" ht="15.75">
      <c r="A15" s="10">
        <f t="shared" si="0"/>
        <v>11</v>
      </c>
      <c r="B15" s="3" t="s">
        <v>12</v>
      </c>
      <c r="C15" s="12" t="s">
        <v>91</v>
      </c>
      <c r="D15" s="8" t="s">
        <v>33</v>
      </c>
      <c r="E15" s="13">
        <v>45839</v>
      </c>
      <c r="F15" s="8" t="s">
        <v>94</v>
      </c>
      <c r="G15" s="1">
        <v>243462.77</v>
      </c>
      <c r="H15" s="8" t="s">
        <v>13</v>
      </c>
      <c r="I15" s="4" t="s">
        <v>13</v>
      </c>
      <c r="J15" s="4" t="s">
        <v>15</v>
      </c>
    </row>
    <row r="16" spans="1:10" ht="31.5">
      <c r="A16" s="10">
        <f t="shared" si="0"/>
        <v>12</v>
      </c>
      <c r="B16" s="3" t="s">
        <v>95</v>
      </c>
      <c r="C16" s="12" t="s">
        <v>96</v>
      </c>
      <c r="D16" s="8" t="s">
        <v>34</v>
      </c>
      <c r="E16" s="13">
        <v>45839</v>
      </c>
      <c r="F16" s="8" t="s">
        <v>97</v>
      </c>
      <c r="G16" s="1">
        <v>145149.17000000001</v>
      </c>
      <c r="H16" s="8" t="s">
        <v>13</v>
      </c>
      <c r="I16" s="4" t="s">
        <v>14</v>
      </c>
      <c r="J16" s="4" t="s">
        <v>15</v>
      </c>
    </row>
    <row r="17" spans="1:10" ht="31.5">
      <c r="A17" s="10">
        <f t="shared" si="0"/>
        <v>13</v>
      </c>
      <c r="B17" s="3" t="s">
        <v>20</v>
      </c>
      <c r="C17" s="12" t="s">
        <v>98</v>
      </c>
      <c r="D17" s="8" t="s">
        <v>35</v>
      </c>
      <c r="E17" s="13">
        <v>45839</v>
      </c>
      <c r="F17" s="8" t="s">
        <v>99</v>
      </c>
      <c r="G17" s="1">
        <v>1270139.3999999999</v>
      </c>
      <c r="H17" s="8" t="s">
        <v>14</v>
      </c>
      <c r="I17" s="4" t="s">
        <v>14</v>
      </c>
      <c r="J17" s="4" t="s">
        <v>15</v>
      </c>
    </row>
    <row r="18" spans="1:10" ht="31.5">
      <c r="A18" s="10">
        <f t="shared" si="0"/>
        <v>14</v>
      </c>
      <c r="B18" s="6" t="s">
        <v>18</v>
      </c>
      <c r="C18" s="12" t="s">
        <v>100</v>
      </c>
      <c r="D18" s="8" t="s">
        <v>36</v>
      </c>
      <c r="E18" s="13">
        <v>45839</v>
      </c>
      <c r="F18" s="8" t="s">
        <v>101</v>
      </c>
      <c r="G18" s="1">
        <v>756362.99</v>
      </c>
      <c r="H18" s="8" t="s">
        <v>13</v>
      </c>
      <c r="I18" s="4" t="s">
        <v>14</v>
      </c>
      <c r="J18" s="4" t="s">
        <v>15</v>
      </c>
    </row>
    <row r="19" spans="1:10" ht="31.5">
      <c r="A19" s="10">
        <f t="shared" si="0"/>
        <v>15</v>
      </c>
      <c r="B19" s="17" t="s">
        <v>102</v>
      </c>
      <c r="C19" s="12" t="s">
        <v>103</v>
      </c>
      <c r="D19" s="8" t="s">
        <v>37</v>
      </c>
      <c r="E19" s="13">
        <v>45840</v>
      </c>
      <c r="F19" s="8" t="s">
        <v>104</v>
      </c>
      <c r="G19" s="1">
        <v>416625.25</v>
      </c>
      <c r="H19" s="8" t="s">
        <v>13</v>
      </c>
      <c r="I19" s="18" t="s">
        <v>105</v>
      </c>
      <c r="J19" s="4" t="s">
        <v>15</v>
      </c>
    </row>
    <row r="20" spans="1:10" ht="31.5">
      <c r="A20" s="10">
        <f t="shared" si="0"/>
        <v>16</v>
      </c>
      <c r="B20" s="11" t="s">
        <v>106</v>
      </c>
      <c r="C20" s="12" t="s">
        <v>107</v>
      </c>
      <c r="D20" s="8" t="s">
        <v>38</v>
      </c>
      <c r="E20" s="13">
        <v>45840</v>
      </c>
      <c r="F20" s="8" t="s">
        <v>108</v>
      </c>
      <c r="G20" s="1">
        <v>184394.62</v>
      </c>
      <c r="H20" s="8" t="s">
        <v>13</v>
      </c>
      <c r="I20" s="4" t="s">
        <v>14</v>
      </c>
      <c r="J20" s="4" t="s">
        <v>15</v>
      </c>
    </row>
    <row r="21" spans="1:10" ht="31.5">
      <c r="A21" s="10">
        <f t="shared" si="0"/>
        <v>17</v>
      </c>
      <c r="B21" s="11" t="s">
        <v>106</v>
      </c>
      <c r="C21" s="12" t="s">
        <v>109</v>
      </c>
      <c r="D21" s="8" t="s">
        <v>39</v>
      </c>
      <c r="E21" s="13">
        <v>45840</v>
      </c>
      <c r="F21" s="8" t="s">
        <v>110</v>
      </c>
      <c r="G21" s="16">
        <v>360720.65</v>
      </c>
      <c r="H21" s="8" t="s">
        <v>13</v>
      </c>
      <c r="I21" s="4" t="s">
        <v>14</v>
      </c>
      <c r="J21" s="4" t="s">
        <v>15</v>
      </c>
    </row>
    <row r="22" spans="1:10" ht="63">
      <c r="A22" s="10">
        <f t="shared" si="0"/>
        <v>18</v>
      </c>
      <c r="B22" s="3" t="s">
        <v>111</v>
      </c>
      <c r="C22" s="19" t="s">
        <v>112</v>
      </c>
      <c r="D22" s="8" t="s">
        <v>40</v>
      </c>
      <c r="E22" s="13">
        <v>45840</v>
      </c>
      <c r="F22" s="8" t="s">
        <v>113</v>
      </c>
      <c r="G22" s="1">
        <v>1778281.67</v>
      </c>
      <c r="H22" s="8" t="s">
        <v>13</v>
      </c>
      <c r="I22" s="4" t="s">
        <v>13</v>
      </c>
      <c r="J22" s="4" t="s">
        <v>15</v>
      </c>
    </row>
    <row r="23" spans="1:10" ht="15.75">
      <c r="A23" s="10">
        <f t="shared" si="0"/>
        <v>19</v>
      </c>
      <c r="B23" s="3" t="s">
        <v>16</v>
      </c>
      <c r="C23" s="7" t="s">
        <v>114</v>
      </c>
      <c r="D23" s="8" t="s">
        <v>41</v>
      </c>
      <c r="E23" s="13">
        <v>45841</v>
      </c>
      <c r="F23" s="8" t="s">
        <v>115</v>
      </c>
      <c r="G23" s="1">
        <v>43405208.409999996</v>
      </c>
      <c r="H23" s="8" t="s">
        <v>13</v>
      </c>
      <c r="I23" s="4" t="s">
        <v>14</v>
      </c>
      <c r="J23" s="4" t="s">
        <v>15</v>
      </c>
    </row>
    <row r="24" spans="1:10" ht="15.75">
      <c r="A24" s="10">
        <f t="shared" si="0"/>
        <v>20</v>
      </c>
      <c r="B24" s="3" t="s">
        <v>116</v>
      </c>
      <c r="C24" s="12" t="s">
        <v>117</v>
      </c>
      <c r="D24" s="8" t="s">
        <v>42</v>
      </c>
      <c r="E24" s="13">
        <v>45841</v>
      </c>
      <c r="F24" s="8" t="s">
        <v>118</v>
      </c>
      <c r="G24" s="1">
        <v>29498.52</v>
      </c>
      <c r="H24" s="8" t="s">
        <v>13</v>
      </c>
      <c r="I24" s="4" t="s">
        <v>14</v>
      </c>
      <c r="J24" s="4" t="s">
        <v>15</v>
      </c>
    </row>
    <row r="25" spans="1:10" ht="15.75">
      <c r="A25" s="10">
        <f t="shared" si="0"/>
        <v>21</v>
      </c>
      <c r="B25" s="3" t="s">
        <v>19</v>
      </c>
      <c r="C25" s="12" t="s">
        <v>119</v>
      </c>
      <c r="D25" s="8" t="s">
        <v>43</v>
      </c>
      <c r="E25" s="13">
        <v>45841</v>
      </c>
      <c r="F25" s="8" t="s">
        <v>120</v>
      </c>
      <c r="G25" s="1">
        <v>1329556.1599999999</v>
      </c>
      <c r="H25" s="8" t="s">
        <v>13</v>
      </c>
      <c r="I25" s="4" t="s">
        <v>14</v>
      </c>
      <c r="J25" s="4" t="s">
        <v>15</v>
      </c>
    </row>
    <row r="26" spans="1:10" ht="31.5">
      <c r="A26" s="10">
        <f t="shared" si="0"/>
        <v>22</v>
      </c>
      <c r="B26" s="11" t="s">
        <v>106</v>
      </c>
      <c r="C26" s="12" t="s">
        <v>121</v>
      </c>
      <c r="D26" s="8" t="s">
        <v>44</v>
      </c>
      <c r="E26" s="13">
        <v>45842</v>
      </c>
      <c r="F26" s="8" t="s">
        <v>122</v>
      </c>
      <c r="G26" s="1">
        <v>321619.40999999997</v>
      </c>
      <c r="H26" s="8" t="s">
        <v>13</v>
      </c>
      <c r="I26" s="4" t="s">
        <v>14</v>
      </c>
      <c r="J26" s="4" t="s">
        <v>15</v>
      </c>
    </row>
    <row r="27" spans="1:10" ht="31.5">
      <c r="A27" s="10">
        <f t="shared" si="0"/>
        <v>23</v>
      </c>
      <c r="B27" s="3" t="s">
        <v>12</v>
      </c>
      <c r="C27" s="12" t="s">
        <v>123</v>
      </c>
      <c r="D27" s="8" t="s">
        <v>45</v>
      </c>
      <c r="E27" s="13">
        <v>45842</v>
      </c>
      <c r="F27" s="8" t="s">
        <v>124</v>
      </c>
      <c r="G27" s="1">
        <v>249000.39</v>
      </c>
      <c r="H27" s="8" t="s">
        <v>13</v>
      </c>
      <c r="I27" s="18" t="s">
        <v>125</v>
      </c>
      <c r="J27" s="4" t="s">
        <v>15</v>
      </c>
    </row>
    <row r="28" spans="1:10" ht="31.5">
      <c r="A28" s="10">
        <f t="shared" si="0"/>
        <v>24</v>
      </c>
      <c r="B28" s="3" t="s">
        <v>126</v>
      </c>
      <c r="C28" s="12" t="s">
        <v>127</v>
      </c>
      <c r="D28" s="8" t="s">
        <v>46</v>
      </c>
      <c r="E28" s="13">
        <v>45842</v>
      </c>
      <c r="F28" s="8" t="s">
        <v>128</v>
      </c>
      <c r="G28" s="16">
        <v>838127.47</v>
      </c>
      <c r="H28" s="8" t="s">
        <v>13</v>
      </c>
      <c r="I28" s="4" t="s">
        <v>14</v>
      </c>
      <c r="J28" s="4" t="s">
        <v>15</v>
      </c>
    </row>
    <row r="29" spans="1:10" ht="31.5">
      <c r="A29" s="10">
        <f t="shared" si="0"/>
        <v>25</v>
      </c>
      <c r="B29" s="6" t="s">
        <v>19</v>
      </c>
      <c r="C29" s="12" t="s">
        <v>129</v>
      </c>
      <c r="D29" s="8" t="s">
        <v>47</v>
      </c>
      <c r="E29" s="13">
        <v>45845</v>
      </c>
      <c r="F29" s="8" t="s">
        <v>130</v>
      </c>
      <c r="G29" s="20">
        <v>2242280.71</v>
      </c>
      <c r="H29" s="8" t="s">
        <v>13</v>
      </c>
      <c r="I29" s="4" t="s">
        <v>14</v>
      </c>
      <c r="J29" s="4" t="s">
        <v>15</v>
      </c>
    </row>
    <row r="30" spans="1:10" ht="31.5">
      <c r="A30" s="10">
        <f t="shared" si="0"/>
        <v>26</v>
      </c>
      <c r="B30" s="3" t="s">
        <v>131</v>
      </c>
      <c r="C30" s="12" t="s">
        <v>132</v>
      </c>
      <c r="D30" s="8" t="s">
        <v>48</v>
      </c>
      <c r="E30" s="13">
        <v>45845</v>
      </c>
      <c r="F30" s="8" t="s">
        <v>133</v>
      </c>
      <c r="G30" s="20">
        <v>4214717.76</v>
      </c>
      <c r="H30" s="8" t="s">
        <v>13</v>
      </c>
      <c r="I30" s="4" t="s">
        <v>14</v>
      </c>
      <c r="J30" s="4" t="s">
        <v>15</v>
      </c>
    </row>
    <row r="31" spans="1:10" ht="31.5">
      <c r="A31" s="10">
        <f t="shared" si="0"/>
        <v>27</v>
      </c>
      <c r="B31" s="6" t="s">
        <v>135</v>
      </c>
      <c r="C31" s="7" t="s">
        <v>134</v>
      </c>
      <c r="D31" s="8" t="s">
        <v>49</v>
      </c>
      <c r="E31" s="13">
        <v>45845</v>
      </c>
      <c r="F31" s="8" t="s">
        <v>136</v>
      </c>
      <c r="G31" s="20">
        <v>1112596.1000000001</v>
      </c>
      <c r="H31" s="8" t="s">
        <v>13</v>
      </c>
      <c r="I31" s="4" t="s">
        <v>14</v>
      </c>
      <c r="J31" s="4" t="s">
        <v>15</v>
      </c>
    </row>
    <row r="32" spans="1:10" ht="31.5">
      <c r="A32" s="10">
        <f t="shared" si="0"/>
        <v>28</v>
      </c>
      <c r="B32" s="3" t="s">
        <v>16</v>
      </c>
      <c r="C32" s="12" t="s">
        <v>137</v>
      </c>
      <c r="D32" s="8" t="s">
        <v>50</v>
      </c>
      <c r="E32" s="13">
        <v>45845</v>
      </c>
      <c r="F32" s="8" t="s">
        <v>138</v>
      </c>
      <c r="G32" s="20">
        <v>22762110.43</v>
      </c>
      <c r="H32" s="8" t="s">
        <v>13</v>
      </c>
      <c r="I32" s="4" t="s">
        <v>14</v>
      </c>
      <c r="J32" s="4" t="s">
        <v>15</v>
      </c>
    </row>
    <row r="33" spans="1:10" ht="15.75">
      <c r="A33" s="10">
        <f t="shared" si="0"/>
        <v>29</v>
      </c>
      <c r="B33" s="11" t="s">
        <v>296</v>
      </c>
      <c r="C33" s="11" t="s">
        <v>296</v>
      </c>
      <c r="D33" s="8" t="s">
        <v>51</v>
      </c>
      <c r="E33" s="21" t="s">
        <v>296</v>
      </c>
      <c r="F33" s="11" t="s">
        <v>296</v>
      </c>
      <c r="G33" s="22" t="s">
        <v>296</v>
      </c>
      <c r="H33" s="8" t="s">
        <v>13</v>
      </c>
      <c r="I33" s="4" t="s">
        <v>14</v>
      </c>
      <c r="J33" s="4" t="s">
        <v>15</v>
      </c>
    </row>
    <row r="34" spans="1:10" ht="15.75">
      <c r="A34" s="10">
        <f t="shared" si="0"/>
        <v>30</v>
      </c>
      <c r="B34" s="3" t="s">
        <v>116</v>
      </c>
      <c r="C34" s="12" t="s">
        <v>139</v>
      </c>
      <c r="D34" s="8" t="s">
        <v>52</v>
      </c>
      <c r="E34" s="13">
        <v>45846</v>
      </c>
      <c r="F34" s="8" t="s">
        <v>140</v>
      </c>
      <c r="G34" s="1">
        <v>14931.99</v>
      </c>
      <c r="H34" s="8" t="s">
        <v>13</v>
      </c>
      <c r="I34" s="4" t="s">
        <v>14</v>
      </c>
      <c r="J34" s="4" t="s">
        <v>15</v>
      </c>
    </row>
    <row r="35" spans="1:10" ht="15.75">
      <c r="A35" s="10">
        <f t="shared" si="0"/>
        <v>31</v>
      </c>
      <c r="B35" s="3" t="s">
        <v>141</v>
      </c>
      <c r="C35" s="12" t="s">
        <v>142</v>
      </c>
      <c r="D35" s="8" t="s">
        <v>53</v>
      </c>
      <c r="E35" s="13">
        <v>45847</v>
      </c>
      <c r="F35" s="8" t="s">
        <v>159</v>
      </c>
      <c r="G35" s="1">
        <v>9620743.2699999996</v>
      </c>
      <c r="H35" s="8" t="s">
        <v>13</v>
      </c>
      <c r="I35" s="4" t="s">
        <v>14</v>
      </c>
      <c r="J35" s="4" t="s">
        <v>15</v>
      </c>
    </row>
    <row r="36" spans="1:10" ht="15.75">
      <c r="A36" s="10">
        <f t="shared" si="0"/>
        <v>32</v>
      </c>
      <c r="B36" s="3" t="s">
        <v>102</v>
      </c>
      <c r="C36" s="12" t="s">
        <v>160</v>
      </c>
      <c r="D36" s="8" t="s">
        <v>54</v>
      </c>
      <c r="E36" s="13">
        <v>45847</v>
      </c>
      <c r="F36" s="8" t="s">
        <v>161</v>
      </c>
      <c r="G36" s="1">
        <v>851824</v>
      </c>
      <c r="H36" s="8" t="s">
        <v>14</v>
      </c>
      <c r="I36" s="4" t="s">
        <v>14</v>
      </c>
      <c r="J36" s="4" t="s">
        <v>15</v>
      </c>
    </row>
    <row r="37" spans="1:10" ht="15.75">
      <c r="A37" s="10">
        <f t="shared" si="0"/>
        <v>33</v>
      </c>
      <c r="B37" s="3" t="s">
        <v>95</v>
      </c>
      <c r="C37" s="12" t="s">
        <v>162</v>
      </c>
      <c r="D37" s="8" t="s">
        <v>55</v>
      </c>
      <c r="E37" s="13">
        <v>45847</v>
      </c>
      <c r="F37" s="8" t="s">
        <v>163</v>
      </c>
      <c r="G37" s="1">
        <v>512329.19</v>
      </c>
      <c r="H37" s="8" t="s">
        <v>13</v>
      </c>
      <c r="I37" s="4" t="s">
        <v>13</v>
      </c>
      <c r="J37" s="4" t="s">
        <v>15</v>
      </c>
    </row>
    <row r="38" spans="1:10" ht="31.5">
      <c r="A38" s="10">
        <f t="shared" si="0"/>
        <v>34</v>
      </c>
      <c r="B38" s="3" t="s">
        <v>135</v>
      </c>
      <c r="C38" s="12" t="s">
        <v>164</v>
      </c>
      <c r="D38" s="8" t="s">
        <v>56</v>
      </c>
      <c r="E38" s="13">
        <v>45847</v>
      </c>
      <c r="F38" s="8" t="s">
        <v>165</v>
      </c>
      <c r="G38" s="20">
        <v>724687.88</v>
      </c>
      <c r="H38" s="8" t="s">
        <v>13</v>
      </c>
      <c r="I38" s="4" t="s">
        <v>14</v>
      </c>
      <c r="J38" s="4" t="s">
        <v>15</v>
      </c>
    </row>
    <row r="39" spans="1:10" ht="15.75">
      <c r="A39" s="10">
        <f t="shared" si="0"/>
        <v>35</v>
      </c>
      <c r="B39" s="3" t="s">
        <v>16</v>
      </c>
      <c r="C39" s="12" t="s">
        <v>166</v>
      </c>
      <c r="D39" s="8" t="s">
        <v>57</v>
      </c>
      <c r="E39" s="13">
        <v>45847</v>
      </c>
      <c r="F39" s="8" t="s">
        <v>167</v>
      </c>
      <c r="G39" s="1">
        <v>3022439.85</v>
      </c>
      <c r="H39" s="8" t="s">
        <v>13</v>
      </c>
      <c r="I39" s="4" t="s">
        <v>14</v>
      </c>
      <c r="J39" s="4" t="s">
        <v>15</v>
      </c>
    </row>
    <row r="40" spans="1:10" ht="15.75">
      <c r="A40" s="10">
        <f t="shared" si="0"/>
        <v>36</v>
      </c>
      <c r="B40" s="3" t="s">
        <v>168</v>
      </c>
      <c r="C40" s="12" t="s">
        <v>169</v>
      </c>
      <c r="D40" s="8" t="s">
        <v>58</v>
      </c>
      <c r="E40" s="13">
        <v>45847</v>
      </c>
      <c r="F40" s="8" t="s">
        <v>17</v>
      </c>
      <c r="G40" s="20">
        <v>3665268</v>
      </c>
      <c r="H40" s="8" t="s">
        <v>13</v>
      </c>
      <c r="I40" s="4" t="s">
        <v>14</v>
      </c>
      <c r="J40" s="4" t="s">
        <v>15</v>
      </c>
    </row>
    <row r="41" spans="1:10" ht="15.75">
      <c r="A41" s="10">
        <f t="shared" si="0"/>
        <v>37</v>
      </c>
      <c r="B41" s="3" t="s">
        <v>18</v>
      </c>
      <c r="C41" s="12" t="s">
        <v>170</v>
      </c>
      <c r="D41" s="8" t="s">
        <v>59</v>
      </c>
      <c r="E41" s="13">
        <v>45847</v>
      </c>
      <c r="F41" s="8" t="s">
        <v>171</v>
      </c>
      <c r="G41" s="1">
        <v>614365.29</v>
      </c>
      <c r="H41" s="8" t="s">
        <v>13</v>
      </c>
      <c r="I41" s="4" t="s">
        <v>14</v>
      </c>
      <c r="J41" s="4" t="s">
        <v>15</v>
      </c>
    </row>
    <row r="42" spans="1:10" ht="31.5">
      <c r="A42" s="10">
        <f t="shared" si="0"/>
        <v>38</v>
      </c>
      <c r="B42" s="11" t="s">
        <v>106</v>
      </c>
      <c r="C42" s="12" t="s">
        <v>172</v>
      </c>
      <c r="D42" s="8" t="s">
        <v>60</v>
      </c>
      <c r="E42" s="13">
        <v>45852</v>
      </c>
      <c r="F42" s="8" t="s">
        <v>300</v>
      </c>
      <c r="G42" s="20">
        <v>287759.65999999997</v>
      </c>
      <c r="H42" s="8" t="s">
        <v>13</v>
      </c>
      <c r="I42" s="4" t="s">
        <v>13</v>
      </c>
      <c r="J42" s="4" t="s">
        <v>15</v>
      </c>
    </row>
    <row r="43" spans="1:10" ht="15.75">
      <c r="A43" s="10">
        <f t="shared" si="0"/>
        <v>39</v>
      </c>
      <c r="B43" s="3" t="s">
        <v>12</v>
      </c>
      <c r="C43" s="12" t="s">
        <v>173</v>
      </c>
      <c r="D43" s="8" t="s">
        <v>61</v>
      </c>
      <c r="E43" s="13">
        <v>45852</v>
      </c>
      <c r="F43" s="8" t="s">
        <v>174</v>
      </c>
      <c r="G43" s="20">
        <v>468401.62</v>
      </c>
      <c r="H43" s="8" t="s">
        <v>13</v>
      </c>
      <c r="I43" s="4" t="s">
        <v>14</v>
      </c>
      <c r="J43" s="4" t="s">
        <v>15</v>
      </c>
    </row>
    <row r="44" spans="1:10" ht="15.75">
      <c r="A44" s="10">
        <f t="shared" si="0"/>
        <v>40</v>
      </c>
      <c r="B44" s="3" t="s">
        <v>12</v>
      </c>
      <c r="C44" s="12" t="s">
        <v>175</v>
      </c>
      <c r="D44" s="8" t="s">
        <v>62</v>
      </c>
      <c r="E44" s="13">
        <v>45852</v>
      </c>
      <c r="F44" s="8" t="s">
        <v>176</v>
      </c>
      <c r="G44" s="20">
        <v>172646.63</v>
      </c>
      <c r="H44" s="8" t="s">
        <v>13</v>
      </c>
      <c r="I44" s="4" t="s">
        <v>14</v>
      </c>
      <c r="J44" s="4" t="s">
        <v>15</v>
      </c>
    </row>
    <row r="45" spans="1:10" ht="15.75">
      <c r="A45" s="10">
        <f t="shared" si="0"/>
        <v>41</v>
      </c>
      <c r="B45" s="3" t="s">
        <v>12</v>
      </c>
      <c r="C45" s="12" t="s">
        <v>177</v>
      </c>
      <c r="D45" s="8" t="s">
        <v>63</v>
      </c>
      <c r="E45" s="13">
        <v>45852</v>
      </c>
      <c r="F45" s="8" t="s">
        <v>178</v>
      </c>
      <c r="G45" s="1">
        <v>466744.75</v>
      </c>
      <c r="H45" s="8" t="s">
        <v>13</v>
      </c>
      <c r="I45" s="18" t="s">
        <v>13</v>
      </c>
      <c r="J45" s="4" t="s">
        <v>15</v>
      </c>
    </row>
    <row r="46" spans="1:10" ht="15.75">
      <c r="A46" s="10">
        <f t="shared" si="0"/>
        <v>42</v>
      </c>
      <c r="B46" s="3" t="s">
        <v>12</v>
      </c>
      <c r="C46" s="12" t="s">
        <v>175</v>
      </c>
      <c r="D46" s="8" t="s">
        <v>64</v>
      </c>
      <c r="E46" s="13">
        <v>45852</v>
      </c>
      <c r="F46" s="8" t="s">
        <v>179</v>
      </c>
      <c r="G46" s="20">
        <v>172434.46</v>
      </c>
      <c r="H46" s="8" t="s">
        <v>13</v>
      </c>
      <c r="I46" s="4" t="s">
        <v>13</v>
      </c>
      <c r="J46" s="4" t="s">
        <v>15</v>
      </c>
    </row>
    <row r="47" spans="1:10" ht="15.75">
      <c r="A47" s="10">
        <f t="shared" si="0"/>
        <v>43</v>
      </c>
      <c r="B47" s="3" t="s">
        <v>12</v>
      </c>
      <c r="C47" s="12" t="s">
        <v>175</v>
      </c>
      <c r="D47" s="8" t="s">
        <v>65</v>
      </c>
      <c r="E47" s="13">
        <v>45852</v>
      </c>
      <c r="F47" s="8" t="s">
        <v>180</v>
      </c>
      <c r="G47" s="1">
        <v>2151463.12</v>
      </c>
      <c r="H47" s="8" t="s">
        <v>13</v>
      </c>
      <c r="I47" s="4" t="s">
        <v>13</v>
      </c>
      <c r="J47" s="4" t="s">
        <v>15</v>
      </c>
    </row>
    <row r="48" spans="1:10" ht="15.75">
      <c r="A48" s="10">
        <f t="shared" si="0"/>
        <v>44</v>
      </c>
      <c r="B48" s="3" t="s">
        <v>12</v>
      </c>
      <c r="C48" s="12" t="s">
        <v>177</v>
      </c>
      <c r="D48" s="8" t="s">
        <v>66</v>
      </c>
      <c r="E48" s="13">
        <v>45852</v>
      </c>
      <c r="F48" s="8" t="s">
        <v>181</v>
      </c>
      <c r="G48" s="20">
        <v>264133.58</v>
      </c>
      <c r="H48" s="8" t="s">
        <v>13</v>
      </c>
      <c r="I48" s="4" t="s">
        <v>13</v>
      </c>
      <c r="J48" s="4" t="s">
        <v>15</v>
      </c>
    </row>
    <row r="49" spans="1:10" ht="31.5">
      <c r="A49" s="10">
        <f t="shared" si="0"/>
        <v>45</v>
      </c>
      <c r="B49" s="6" t="s">
        <v>193</v>
      </c>
      <c r="C49" s="12" t="s">
        <v>182</v>
      </c>
      <c r="D49" s="8" t="s">
        <v>67</v>
      </c>
      <c r="E49" s="13">
        <v>45852</v>
      </c>
      <c r="F49" s="8" t="s">
        <v>17</v>
      </c>
      <c r="G49" s="20">
        <v>103423.73</v>
      </c>
      <c r="H49" s="8" t="s">
        <v>13</v>
      </c>
      <c r="I49" s="4" t="s">
        <v>14</v>
      </c>
      <c r="J49" s="4" t="s">
        <v>15</v>
      </c>
    </row>
    <row r="50" spans="1:10" ht="31.5">
      <c r="A50" s="10">
        <f t="shared" si="0"/>
        <v>46</v>
      </c>
      <c r="B50" s="11" t="s">
        <v>106</v>
      </c>
      <c r="C50" s="7" t="s">
        <v>183</v>
      </c>
      <c r="D50" s="8" t="s">
        <v>68</v>
      </c>
      <c r="E50" s="13">
        <v>45854</v>
      </c>
      <c r="F50" s="8" t="s">
        <v>301</v>
      </c>
      <c r="G50" s="20">
        <v>341996.59</v>
      </c>
      <c r="H50" s="8" t="s">
        <v>13</v>
      </c>
      <c r="I50" s="4" t="s">
        <v>14</v>
      </c>
      <c r="J50" s="4" t="s">
        <v>15</v>
      </c>
    </row>
    <row r="51" spans="1:10" ht="31.5">
      <c r="A51" s="10">
        <f t="shared" si="0"/>
        <v>47</v>
      </c>
      <c r="B51" s="3" t="s">
        <v>20</v>
      </c>
      <c r="C51" s="12" t="s">
        <v>98</v>
      </c>
      <c r="D51" s="8" t="s">
        <v>69</v>
      </c>
      <c r="E51" s="13">
        <v>45854</v>
      </c>
      <c r="F51" s="8" t="s">
        <v>184</v>
      </c>
      <c r="G51" s="20">
        <v>1283953.99</v>
      </c>
      <c r="H51" s="8" t="s">
        <v>13</v>
      </c>
      <c r="I51" s="4" t="s">
        <v>14</v>
      </c>
      <c r="J51" s="4" t="s">
        <v>15</v>
      </c>
    </row>
    <row r="52" spans="1:10" ht="15.75">
      <c r="A52" s="10">
        <f t="shared" si="0"/>
        <v>48</v>
      </c>
      <c r="B52" s="3" t="s">
        <v>16</v>
      </c>
      <c r="C52" s="12" t="s">
        <v>185</v>
      </c>
      <c r="D52" s="8" t="s">
        <v>70</v>
      </c>
      <c r="E52" s="13">
        <v>45854</v>
      </c>
      <c r="F52" s="8" t="s">
        <v>186</v>
      </c>
      <c r="G52" s="20">
        <v>5361269.88</v>
      </c>
      <c r="H52" s="8" t="s">
        <v>13</v>
      </c>
      <c r="I52" s="4" t="s">
        <v>13</v>
      </c>
      <c r="J52" s="4" t="s">
        <v>15</v>
      </c>
    </row>
    <row r="53" spans="1:10" ht="31.5">
      <c r="A53" s="10">
        <f t="shared" si="0"/>
        <v>49</v>
      </c>
      <c r="B53" s="3" t="s">
        <v>16</v>
      </c>
      <c r="C53" s="12" t="s">
        <v>187</v>
      </c>
      <c r="D53" s="8" t="s">
        <v>71</v>
      </c>
      <c r="E53" s="13">
        <v>45854</v>
      </c>
      <c r="F53" s="8" t="s">
        <v>188</v>
      </c>
      <c r="G53" s="20">
        <v>627677</v>
      </c>
      <c r="H53" s="8" t="s">
        <v>13</v>
      </c>
      <c r="I53" s="4" t="s">
        <v>13</v>
      </c>
      <c r="J53" s="4" t="s">
        <v>15</v>
      </c>
    </row>
    <row r="54" spans="1:10" ht="31.5">
      <c r="A54" s="10">
        <f t="shared" si="0"/>
        <v>50</v>
      </c>
      <c r="B54" s="3" t="s">
        <v>16</v>
      </c>
      <c r="C54" s="12" t="s">
        <v>189</v>
      </c>
      <c r="D54" s="8" t="s">
        <v>72</v>
      </c>
      <c r="E54" s="13">
        <v>45854</v>
      </c>
      <c r="F54" s="8" t="s">
        <v>190</v>
      </c>
      <c r="G54" s="20">
        <v>59813.5</v>
      </c>
      <c r="H54" s="8" t="s">
        <v>13</v>
      </c>
      <c r="I54" s="4" t="s">
        <v>13</v>
      </c>
      <c r="J54" s="4" t="s">
        <v>15</v>
      </c>
    </row>
    <row r="55" spans="1:10" ht="31.5">
      <c r="A55" s="10">
        <f t="shared" si="0"/>
        <v>51</v>
      </c>
      <c r="B55" s="3" t="s">
        <v>20</v>
      </c>
      <c r="C55" s="12" t="s">
        <v>191</v>
      </c>
      <c r="D55" s="8" t="s">
        <v>73</v>
      </c>
      <c r="E55" s="13">
        <v>45854</v>
      </c>
      <c r="F55" s="8" t="s">
        <v>192</v>
      </c>
      <c r="G55" s="20">
        <v>164386.84</v>
      </c>
      <c r="H55" s="8" t="s">
        <v>13</v>
      </c>
      <c r="I55" s="4" t="s">
        <v>13</v>
      </c>
      <c r="J55" s="4" t="s">
        <v>15</v>
      </c>
    </row>
    <row r="56" spans="1:10" ht="31.5">
      <c r="A56" s="10">
        <f t="shared" si="0"/>
        <v>52</v>
      </c>
      <c r="B56" s="23" t="s">
        <v>18</v>
      </c>
      <c r="C56" s="24" t="s">
        <v>207</v>
      </c>
      <c r="D56" s="8" t="s">
        <v>74</v>
      </c>
      <c r="E56" s="13">
        <v>45855</v>
      </c>
      <c r="F56" s="25" t="s">
        <v>302</v>
      </c>
      <c r="G56" s="20">
        <v>2484351.23</v>
      </c>
      <c r="H56" s="8" t="s">
        <v>13</v>
      </c>
      <c r="I56" s="4" t="s">
        <v>13</v>
      </c>
      <c r="J56" s="4" t="s">
        <v>15</v>
      </c>
    </row>
    <row r="57" spans="1:10" ht="31.5">
      <c r="A57" s="10">
        <f t="shared" si="0"/>
        <v>53</v>
      </c>
      <c r="B57" s="3" t="s">
        <v>102</v>
      </c>
      <c r="C57" s="19" t="s">
        <v>208</v>
      </c>
      <c r="D57" s="8" t="s">
        <v>75</v>
      </c>
      <c r="E57" s="13">
        <v>45855</v>
      </c>
      <c r="F57" s="8" t="s">
        <v>209</v>
      </c>
      <c r="G57" s="20">
        <v>5444581.4699999997</v>
      </c>
      <c r="H57" s="8" t="s">
        <v>13</v>
      </c>
      <c r="I57" s="4" t="s">
        <v>13</v>
      </c>
      <c r="J57" s="4" t="s">
        <v>15</v>
      </c>
    </row>
    <row r="58" spans="1:10" ht="15.75">
      <c r="A58" s="10">
        <f t="shared" si="0"/>
        <v>54</v>
      </c>
      <c r="B58" s="3" t="s">
        <v>16</v>
      </c>
      <c r="C58" s="12" t="s">
        <v>210</v>
      </c>
      <c r="D58" s="8" t="s">
        <v>76</v>
      </c>
      <c r="E58" s="13">
        <v>45855</v>
      </c>
      <c r="F58" s="8" t="s">
        <v>211</v>
      </c>
      <c r="G58" s="20">
        <v>189465.60000000001</v>
      </c>
      <c r="H58" s="8" t="s">
        <v>13</v>
      </c>
      <c r="I58" s="4" t="s">
        <v>13</v>
      </c>
      <c r="J58" s="4" t="s">
        <v>15</v>
      </c>
    </row>
    <row r="59" spans="1:10" ht="31.5">
      <c r="A59" s="10">
        <f t="shared" si="0"/>
        <v>55</v>
      </c>
      <c r="B59" s="11" t="s">
        <v>18</v>
      </c>
      <c r="C59" s="24" t="s">
        <v>212</v>
      </c>
      <c r="D59" s="8" t="s">
        <v>77</v>
      </c>
      <c r="E59" s="13">
        <v>45855</v>
      </c>
      <c r="F59" s="25" t="s">
        <v>303</v>
      </c>
      <c r="G59" s="20">
        <v>660940.30000000005</v>
      </c>
      <c r="H59" s="8" t="s">
        <v>13</v>
      </c>
      <c r="I59" s="4" t="s">
        <v>13</v>
      </c>
      <c r="J59" s="4" t="s">
        <v>15</v>
      </c>
    </row>
    <row r="60" spans="1:10" ht="31.5">
      <c r="A60" s="10">
        <f t="shared" si="0"/>
        <v>56</v>
      </c>
      <c r="B60" s="11" t="s">
        <v>18</v>
      </c>
      <c r="C60" s="24" t="s">
        <v>213</v>
      </c>
      <c r="D60" s="8" t="s">
        <v>83</v>
      </c>
      <c r="E60" s="13">
        <v>45855</v>
      </c>
      <c r="F60" s="8" t="s">
        <v>214</v>
      </c>
      <c r="G60" s="20">
        <v>2235532.56</v>
      </c>
      <c r="H60" s="8" t="s">
        <v>13</v>
      </c>
      <c r="I60" s="4" t="s">
        <v>13</v>
      </c>
      <c r="J60" s="4" t="s">
        <v>15</v>
      </c>
    </row>
    <row r="61" spans="1:10" ht="31.5">
      <c r="A61" s="10">
        <f t="shared" si="0"/>
        <v>57</v>
      </c>
      <c r="B61" s="3" t="s">
        <v>12</v>
      </c>
      <c r="C61" s="24" t="s">
        <v>215</v>
      </c>
      <c r="D61" s="8" t="s">
        <v>143</v>
      </c>
      <c r="E61" s="13">
        <v>45855</v>
      </c>
      <c r="F61" s="8" t="s">
        <v>216</v>
      </c>
      <c r="G61" s="20">
        <v>189104.72</v>
      </c>
      <c r="H61" s="8" t="s">
        <v>13</v>
      </c>
      <c r="I61" s="4" t="s">
        <v>13</v>
      </c>
      <c r="J61" s="4" t="s">
        <v>15</v>
      </c>
    </row>
    <row r="62" spans="1:10" ht="31.5">
      <c r="A62" s="10">
        <f t="shared" si="0"/>
        <v>58</v>
      </c>
      <c r="B62" s="11" t="s">
        <v>18</v>
      </c>
      <c r="C62" s="12" t="s">
        <v>217</v>
      </c>
      <c r="D62" s="8" t="s">
        <v>144</v>
      </c>
      <c r="E62" s="13">
        <v>45855</v>
      </c>
      <c r="F62" s="8" t="s">
        <v>218</v>
      </c>
      <c r="G62" s="20">
        <v>2195504.2000000002</v>
      </c>
      <c r="H62" s="8" t="s">
        <v>13</v>
      </c>
      <c r="I62" s="4" t="s">
        <v>13</v>
      </c>
      <c r="J62" s="4" t="s">
        <v>15</v>
      </c>
    </row>
    <row r="63" spans="1:10" ht="31.5">
      <c r="A63" s="10">
        <f t="shared" si="0"/>
        <v>59</v>
      </c>
      <c r="B63" s="6" t="s">
        <v>19</v>
      </c>
      <c r="C63" s="24" t="s">
        <v>219</v>
      </c>
      <c r="D63" s="8" t="s">
        <v>145</v>
      </c>
      <c r="E63" s="13">
        <v>45855</v>
      </c>
      <c r="F63" s="25" t="s">
        <v>304</v>
      </c>
      <c r="G63" s="20">
        <v>1552337.43</v>
      </c>
      <c r="H63" s="8" t="s">
        <v>13</v>
      </c>
      <c r="I63" s="4" t="s">
        <v>13</v>
      </c>
      <c r="J63" s="4" t="s">
        <v>15</v>
      </c>
    </row>
    <row r="64" spans="1:10" ht="31.5">
      <c r="A64" s="10">
        <f t="shared" si="0"/>
        <v>60</v>
      </c>
      <c r="B64" s="6" t="s">
        <v>19</v>
      </c>
      <c r="C64" s="23" t="s">
        <v>293</v>
      </c>
      <c r="D64" s="8" t="s">
        <v>146</v>
      </c>
      <c r="E64" s="13">
        <v>45856</v>
      </c>
      <c r="F64" s="25" t="s">
        <v>294</v>
      </c>
      <c r="G64" s="20">
        <v>1319253.83</v>
      </c>
      <c r="H64" s="8" t="s">
        <v>13</v>
      </c>
      <c r="I64" s="4" t="s">
        <v>13</v>
      </c>
      <c r="J64" s="4" t="s">
        <v>15</v>
      </c>
    </row>
    <row r="65" spans="1:10" ht="31.5">
      <c r="A65" s="10">
        <f t="shared" si="0"/>
        <v>61</v>
      </c>
      <c r="B65" s="6" t="s">
        <v>135</v>
      </c>
      <c r="C65" s="12" t="s">
        <v>220</v>
      </c>
      <c r="D65" s="8" t="s">
        <v>147</v>
      </c>
      <c r="E65" s="13">
        <v>45856</v>
      </c>
      <c r="F65" s="8" t="s">
        <v>221</v>
      </c>
      <c r="G65" s="20">
        <v>787628.38</v>
      </c>
      <c r="H65" s="8" t="s">
        <v>13</v>
      </c>
      <c r="I65" s="4" t="s">
        <v>13</v>
      </c>
      <c r="J65" s="4" t="s">
        <v>15</v>
      </c>
    </row>
    <row r="66" spans="1:10" ht="15.75">
      <c r="A66" s="10">
        <f t="shared" si="0"/>
        <v>62</v>
      </c>
      <c r="B66" s="3" t="s">
        <v>16</v>
      </c>
      <c r="C66" s="26" t="s">
        <v>222</v>
      </c>
      <c r="D66" s="8" t="s">
        <v>148</v>
      </c>
      <c r="E66" s="13">
        <v>45859</v>
      </c>
      <c r="F66" s="8" t="s">
        <v>223</v>
      </c>
      <c r="G66" s="20">
        <v>709026.86</v>
      </c>
      <c r="H66" s="8" t="s">
        <v>13</v>
      </c>
      <c r="I66" s="4" t="s">
        <v>13</v>
      </c>
      <c r="J66" s="4" t="s">
        <v>15</v>
      </c>
    </row>
    <row r="67" spans="1:10" ht="31.5">
      <c r="A67" s="10">
        <f t="shared" si="0"/>
        <v>63</v>
      </c>
      <c r="B67" s="3" t="s">
        <v>16</v>
      </c>
      <c r="C67" s="27" t="s">
        <v>295</v>
      </c>
      <c r="D67" s="8" t="s">
        <v>149</v>
      </c>
      <c r="E67" s="13">
        <v>45859</v>
      </c>
      <c r="F67" s="25" t="s">
        <v>305</v>
      </c>
      <c r="G67" s="20">
        <v>3327393.79</v>
      </c>
      <c r="H67" s="8" t="s">
        <v>13</v>
      </c>
      <c r="I67" s="4" t="s">
        <v>13</v>
      </c>
      <c r="J67" s="4" t="s">
        <v>15</v>
      </c>
    </row>
    <row r="68" spans="1:10" ht="15.75">
      <c r="A68" s="10">
        <f t="shared" si="0"/>
        <v>64</v>
      </c>
      <c r="B68" s="3" t="s">
        <v>16</v>
      </c>
      <c r="C68" s="24" t="s">
        <v>224</v>
      </c>
      <c r="D68" s="8" t="s">
        <v>150</v>
      </c>
      <c r="E68" s="13">
        <v>45859</v>
      </c>
      <c r="F68" s="8" t="s">
        <v>225</v>
      </c>
      <c r="G68" s="20">
        <v>976909.94</v>
      </c>
      <c r="H68" s="8" t="s">
        <v>13</v>
      </c>
      <c r="I68" s="4" t="s">
        <v>13</v>
      </c>
      <c r="J68" s="4" t="s">
        <v>15</v>
      </c>
    </row>
    <row r="69" spans="1:10" ht="31.5">
      <c r="A69" s="10">
        <f t="shared" si="0"/>
        <v>65</v>
      </c>
      <c r="B69" s="28" t="s">
        <v>226</v>
      </c>
      <c r="C69" s="24" t="s">
        <v>227</v>
      </c>
      <c r="D69" s="8" t="s">
        <v>151</v>
      </c>
      <c r="E69" s="13">
        <v>45859</v>
      </c>
      <c r="F69" s="8" t="s">
        <v>228</v>
      </c>
      <c r="G69" s="20">
        <v>979630.56</v>
      </c>
      <c r="H69" s="8" t="s">
        <v>13</v>
      </c>
      <c r="I69" s="4" t="s">
        <v>13</v>
      </c>
      <c r="J69" s="4" t="s">
        <v>15</v>
      </c>
    </row>
    <row r="70" spans="1:10" s="29" customFormat="1" ht="31.5">
      <c r="A70" s="10">
        <f t="shared" si="0"/>
        <v>66</v>
      </c>
      <c r="B70" s="6" t="s">
        <v>229</v>
      </c>
      <c r="C70" s="7" t="s">
        <v>230</v>
      </c>
      <c r="D70" s="8" t="s">
        <v>152</v>
      </c>
      <c r="E70" s="13">
        <v>45859</v>
      </c>
      <c r="F70" s="8" t="s">
        <v>13</v>
      </c>
      <c r="G70" s="1">
        <v>300000</v>
      </c>
      <c r="H70" s="8" t="s">
        <v>13</v>
      </c>
      <c r="I70" s="4" t="s">
        <v>13</v>
      </c>
      <c r="J70" s="4" t="s">
        <v>15</v>
      </c>
    </row>
    <row r="71" spans="1:10" ht="47.25">
      <c r="A71" s="10">
        <f t="shared" ref="A71:A112" si="1">+A70+1</f>
        <v>67</v>
      </c>
      <c r="B71" s="3" t="s">
        <v>20</v>
      </c>
      <c r="C71" s="24" t="s">
        <v>231</v>
      </c>
      <c r="D71" s="8" t="s">
        <v>153</v>
      </c>
      <c r="E71" s="13">
        <v>45859</v>
      </c>
      <c r="F71" s="8" t="s">
        <v>232</v>
      </c>
      <c r="G71" s="20">
        <v>226682.64</v>
      </c>
      <c r="H71" s="8" t="s">
        <v>13</v>
      </c>
      <c r="I71" s="4" t="s">
        <v>13</v>
      </c>
      <c r="J71" s="4" t="s">
        <v>15</v>
      </c>
    </row>
    <row r="72" spans="1:10" ht="31.5">
      <c r="A72" s="10">
        <f t="shared" si="1"/>
        <v>68</v>
      </c>
      <c r="B72" s="30" t="s">
        <v>135</v>
      </c>
      <c r="C72" s="24" t="s">
        <v>256</v>
      </c>
      <c r="D72" s="8" t="s">
        <v>154</v>
      </c>
      <c r="E72" s="13">
        <v>45860</v>
      </c>
      <c r="F72" s="25" t="s">
        <v>297</v>
      </c>
      <c r="G72" s="20">
        <v>5856514.5800000001</v>
      </c>
      <c r="H72" s="8" t="s">
        <v>13</v>
      </c>
      <c r="I72" s="4" t="s">
        <v>13</v>
      </c>
      <c r="J72" s="4" t="s">
        <v>15</v>
      </c>
    </row>
    <row r="73" spans="1:10" ht="15.75">
      <c r="A73" s="10">
        <f t="shared" si="1"/>
        <v>69</v>
      </c>
      <c r="B73" s="30" t="s">
        <v>18</v>
      </c>
      <c r="C73" s="12" t="s">
        <v>257</v>
      </c>
      <c r="D73" s="8" t="s">
        <v>155</v>
      </c>
      <c r="E73" s="13">
        <v>45860</v>
      </c>
      <c r="F73" s="8" t="s">
        <v>258</v>
      </c>
      <c r="G73" s="20">
        <v>1056327.04</v>
      </c>
      <c r="H73" s="8" t="s">
        <v>13</v>
      </c>
      <c r="I73" s="4" t="s">
        <v>13</v>
      </c>
      <c r="J73" s="4" t="s">
        <v>15</v>
      </c>
    </row>
    <row r="74" spans="1:10" ht="31.5">
      <c r="A74" s="10">
        <f t="shared" si="1"/>
        <v>70</v>
      </c>
      <c r="B74" s="30" t="s">
        <v>135</v>
      </c>
      <c r="C74" s="12" t="s">
        <v>259</v>
      </c>
      <c r="D74" s="8" t="s">
        <v>156</v>
      </c>
      <c r="E74" s="13">
        <v>45860</v>
      </c>
      <c r="F74" s="8" t="s">
        <v>260</v>
      </c>
      <c r="G74" s="20">
        <v>905407.78</v>
      </c>
      <c r="H74" s="8" t="s">
        <v>13</v>
      </c>
      <c r="I74" s="4" t="s">
        <v>13</v>
      </c>
      <c r="J74" s="4" t="s">
        <v>15</v>
      </c>
    </row>
    <row r="75" spans="1:10" ht="31.5">
      <c r="A75" s="10">
        <f t="shared" si="1"/>
        <v>71</v>
      </c>
      <c r="B75" s="11" t="s">
        <v>261</v>
      </c>
      <c r="C75" s="30" t="s">
        <v>262</v>
      </c>
      <c r="D75" s="8" t="s">
        <v>157</v>
      </c>
      <c r="E75" s="13">
        <v>45861</v>
      </c>
      <c r="F75" s="25" t="s">
        <v>306</v>
      </c>
      <c r="G75" s="20">
        <v>104377.76</v>
      </c>
      <c r="H75" s="8" t="s">
        <v>13</v>
      </c>
      <c r="I75" s="4" t="s">
        <v>13</v>
      </c>
      <c r="J75" s="4" t="s">
        <v>15</v>
      </c>
    </row>
    <row r="76" spans="1:10" ht="31.5">
      <c r="A76" s="10">
        <f t="shared" si="1"/>
        <v>72</v>
      </c>
      <c r="B76" s="3" t="s">
        <v>116</v>
      </c>
      <c r="C76" s="24" t="s">
        <v>263</v>
      </c>
      <c r="D76" s="8" t="s">
        <v>158</v>
      </c>
      <c r="E76" s="13">
        <v>45862</v>
      </c>
      <c r="F76" s="8" t="s">
        <v>264</v>
      </c>
      <c r="G76" s="20">
        <v>423646.05</v>
      </c>
      <c r="H76" s="8" t="s">
        <v>13</v>
      </c>
      <c r="I76" s="4" t="s">
        <v>13</v>
      </c>
      <c r="J76" s="4" t="s">
        <v>15</v>
      </c>
    </row>
    <row r="77" spans="1:10" ht="15.75">
      <c r="A77" s="10">
        <f t="shared" si="1"/>
        <v>73</v>
      </c>
      <c r="B77" s="3" t="s">
        <v>12</v>
      </c>
      <c r="C77" s="23" t="s">
        <v>265</v>
      </c>
      <c r="D77" s="8" t="s">
        <v>194</v>
      </c>
      <c r="E77" s="13">
        <v>45862</v>
      </c>
      <c r="F77" s="8" t="s">
        <v>266</v>
      </c>
      <c r="G77" s="20">
        <v>71757.31</v>
      </c>
      <c r="H77" s="8" t="s">
        <v>13</v>
      </c>
      <c r="I77" s="18" t="s">
        <v>125</v>
      </c>
      <c r="J77" s="4" t="s">
        <v>15</v>
      </c>
    </row>
    <row r="78" spans="1:10" ht="31.5">
      <c r="A78" s="10">
        <f t="shared" si="1"/>
        <v>74</v>
      </c>
      <c r="B78" s="3" t="s">
        <v>16</v>
      </c>
      <c r="C78" s="31" t="s">
        <v>290</v>
      </c>
      <c r="D78" s="8" t="s">
        <v>195</v>
      </c>
      <c r="E78" s="13">
        <v>45862</v>
      </c>
      <c r="F78" s="8" t="s">
        <v>17</v>
      </c>
      <c r="G78" s="20">
        <v>23033066.449999999</v>
      </c>
      <c r="H78" s="8" t="s">
        <v>13</v>
      </c>
      <c r="I78" s="4" t="s">
        <v>13</v>
      </c>
      <c r="J78" s="4" t="s">
        <v>15</v>
      </c>
    </row>
    <row r="79" spans="1:10" ht="31.5">
      <c r="A79" s="10">
        <f t="shared" si="1"/>
        <v>75</v>
      </c>
      <c r="B79" s="3" t="s">
        <v>16</v>
      </c>
      <c r="C79" s="31" t="s">
        <v>290</v>
      </c>
      <c r="D79" s="8" t="s">
        <v>196</v>
      </c>
      <c r="E79" s="13">
        <v>45862</v>
      </c>
      <c r="F79" s="8" t="s">
        <v>17</v>
      </c>
      <c r="G79" s="20">
        <v>3470514.59</v>
      </c>
      <c r="H79" s="8" t="s">
        <v>13</v>
      </c>
      <c r="I79" s="4" t="s">
        <v>13</v>
      </c>
      <c r="J79" s="4" t="s">
        <v>15</v>
      </c>
    </row>
    <row r="80" spans="1:10" ht="31.5">
      <c r="A80" s="10">
        <f t="shared" si="1"/>
        <v>76</v>
      </c>
      <c r="B80" s="3" t="s">
        <v>16</v>
      </c>
      <c r="C80" s="31" t="s">
        <v>290</v>
      </c>
      <c r="D80" s="8" t="s">
        <v>197</v>
      </c>
      <c r="E80" s="13">
        <v>45862</v>
      </c>
      <c r="F80" s="8" t="s">
        <v>17</v>
      </c>
      <c r="G80" s="32">
        <v>1382377.5</v>
      </c>
      <c r="H80" s="8" t="s">
        <v>13</v>
      </c>
      <c r="I80" s="4" t="s">
        <v>13</v>
      </c>
      <c r="J80" s="4" t="s">
        <v>15</v>
      </c>
    </row>
    <row r="81" spans="1:10" ht="31.5">
      <c r="A81" s="10">
        <f t="shared" si="1"/>
        <v>77</v>
      </c>
      <c r="B81" s="3" t="s">
        <v>16</v>
      </c>
      <c r="C81" s="31" t="s">
        <v>290</v>
      </c>
      <c r="D81" s="8" t="s">
        <v>198</v>
      </c>
      <c r="E81" s="13">
        <v>45862</v>
      </c>
      <c r="F81" s="8" t="s">
        <v>17</v>
      </c>
      <c r="G81" s="20">
        <v>24351330.329999998</v>
      </c>
      <c r="H81" s="8" t="s">
        <v>13</v>
      </c>
      <c r="I81" s="4" t="s">
        <v>13</v>
      </c>
      <c r="J81" s="4" t="s">
        <v>15</v>
      </c>
    </row>
    <row r="82" spans="1:10" ht="31.5">
      <c r="A82" s="10">
        <f t="shared" si="1"/>
        <v>78</v>
      </c>
      <c r="B82" s="3" t="s">
        <v>16</v>
      </c>
      <c r="C82" s="31" t="s">
        <v>290</v>
      </c>
      <c r="D82" s="8" t="s">
        <v>199</v>
      </c>
      <c r="E82" s="13">
        <v>45862</v>
      </c>
      <c r="F82" s="8" t="s">
        <v>17</v>
      </c>
      <c r="G82" s="20">
        <v>2045633.7</v>
      </c>
      <c r="H82" s="8" t="s">
        <v>13</v>
      </c>
      <c r="I82" s="4" t="s">
        <v>13</v>
      </c>
      <c r="J82" s="4" t="s">
        <v>15</v>
      </c>
    </row>
    <row r="83" spans="1:10" ht="31.5">
      <c r="A83" s="10">
        <f t="shared" si="1"/>
        <v>79</v>
      </c>
      <c r="B83" s="3" t="s">
        <v>16</v>
      </c>
      <c r="C83" s="31" t="s">
        <v>290</v>
      </c>
      <c r="D83" s="8" t="s">
        <v>200</v>
      </c>
      <c r="E83" s="13">
        <v>45862</v>
      </c>
      <c r="F83" s="8" t="s">
        <v>17</v>
      </c>
      <c r="G83" s="20">
        <v>22341929.82</v>
      </c>
      <c r="H83" s="8" t="s">
        <v>13</v>
      </c>
      <c r="I83" s="4" t="s">
        <v>13</v>
      </c>
      <c r="J83" s="4" t="s">
        <v>15</v>
      </c>
    </row>
    <row r="84" spans="1:10" ht="31.5">
      <c r="A84" s="10">
        <f t="shared" si="1"/>
        <v>80</v>
      </c>
      <c r="B84" s="3" t="s">
        <v>16</v>
      </c>
      <c r="C84" s="31" t="s">
        <v>290</v>
      </c>
      <c r="D84" s="8" t="s">
        <v>201</v>
      </c>
      <c r="E84" s="13">
        <v>45862</v>
      </c>
      <c r="F84" s="8" t="s">
        <v>17</v>
      </c>
      <c r="G84" s="20">
        <v>28771951.5</v>
      </c>
      <c r="H84" s="8" t="s">
        <v>13</v>
      </c>
      <c r="I84" s="4" t="s">
        <v>13</v>
      </c>
      <c r="J84" s="4" t="s">
        <v>15</v>
      </c>
    </row>
    <row r="85" spans="1:10" ht="31.5">
      <c r="A85" s="10">
        <f t="shared" si="1"/>
        <v>81</v>
      </c>
      <c r="B85" s="3" t="s">
        <v>16</v>
      </c>
      <c r="C85" s="31" t="s">
        <v>290</v>
      </c>
      <c r="D85" s="8" t="s">
        <v>202</v>
      </c>
      <c r="E85" s="13">
        <v>45862</v>
      </c>
      <c r="F85" s="8" t="s">
        <v>17</v>
      </c>
      <c r="G85" s="20">
        <v>25055862.800000001</v>
      </c>
      <c r="H85" s="8" t="s">
        <v>13</v>
      </c>
      <c r="I85" s="4" t="s">
        <v>13</v>
      </c>
      <c r="J85" s="4" t="s">
        <v>15</v>
      </c>
    </row>
    <row r="86" spans="1:10" ht="31.5">
      <c r="A86" s="10">
        <f t="shared" si="1"/>
        <v>82</v>
      </c>
      <c r="B86" s="3" t="s">
        <v>16</v>
      </c>
      <c r="C86" s="31" t="s">
        <v>290</v>
      </c>
      <c r="D86" s="8" t="s">
        <v>203</v>
      </c>
      <c r="E86" s="13">
        <v>45862</v>
      </c>
      <c r="F86" s="8" t="s">
        <v>17</v>
      </c>
      <c r="G86" s="20">
        <v>728887.75</v>
      </c>
      <c r="H86" s="8" t="s">
        <v>13</v>
      </c>
      <c r="I86" s="4" t="s">
        <v>13</v>
      </c>
      <c r="J86" s="4" t="s">
        <v>15</v>
      </c>
    </row>
    <row r="87" spans="1:10" ht="31.5">
      <c r="A87" s="10">
        <f t="shared" si="1"/>
        <v>83</v>
      </c>
      <c r="B87" s="3" t="s">
        <v>16</v>
      </c>
      <c r="C87" s="31" t="s">
        <v>290</v>
      </c>
      <c r="D87" s="8" t="s">
        <v>204</v>
      </c>
      <c r="E87" s="13">
        <v>45862</v>
      </c>
      <c r="F87" s="8" t="s">
        <v>17</v>
      </c>
      <c r="G87" s="20">
        <v>10529285.17</v>
      </c>
      <c r="H87" s="8" t="s">
        <v>13</v>
      </c>
      <c r="I87" s="4" t="s">
        <v>13</v>
      </c>
      <c r="J87" s="4" t="s">
        <v>15</v>
      </c>
    </row>
    <row r="88" spans="1:10" ht="31.5">
      <c r="A88" s="10">
        <f t="shared" si="1"/>
        <v>84</v>
      </c>
      <c r="B88" s="3" t="s">
        <v>16</v>
      </c>
      <c r="C88" s="31" t="s">
        <v>290</v>
      </c>
      <c r="D88" s="8" t="s">
        <v>205</v>
      </c>
      <c r="E88" s="13">
        <v>45862</v>
      </c>
      <c r="F88" s="8" t="s">
        <v>17</v>
      </c>
      <c r="G88" s="20">
        <v>1483183.32</v>
      </c>
      <c r="H88" s="8" t="s">
        <v>13</v>
      </c>
      <c r="I88" s="4" t="s">
        <v>13</v>
      </c>
      <c r="J88" s="4" t="s">
        <v>15</v>
      </c>
    </row>
    <row r="89" spans="1:10" ht="31.5">
      <c r="A89" s="10">
        <f t="shared" si="1"/>
        <v>85</v>
      </c>
      <c r="B89" s="3" t="s">
        <v>16</v>
      </c>
      <c r="C89" s="31" t="s">
        <v>290</v>
      </c>
      <c r="D89" s="8" t="s">
        <v>206</v>
      </c>
      <c r="E89" s="13">
        <v>45862</v>
      </c>
      <c r="F89" s="8" t="s">
        <v>17</v>
      </c>
      <c r="G89" s="20">
        <v>9721763.2300000004</v>
      </c>
      <c r="H89" s="8" t="s">
        <v>13</v>
      </c>
      <c r="I89" s="4" t="s">
        <v>13</v>
      </c>
      <c r="J89" s="4" t="s">
        <v>15</v>
      </c>
    </row>
    <row r="90" spans="1:10" ht="31.5">
      <c r="A90" s="10">
        <f t="shared" si="1"/>
        <v>86</v>
      </c>
      <c r="B90" s="3" t="s">
        <v>16</v>
      </c>
      <c r="C90" s="31" t="s">
        <v>290</v>
      </c>
      <c r="D90" s="8" t="s">
        <v>233</v>
      </c>
      <c r="E90" s="13">
        <v>45862</v>
      </c>
      <c r="F90" s="8" t="s">
        <v>17</v>
      </c>
      <c r="G90" s="20">
        <v>5393517.7400000002</v>
      </c>
      <c r="H90" s="8" t="s">
        <v>13</v>
      </c>
      <c r="I90" s="4" t="s">
        <v>13</v>
      </c>
      <c r="J90" s="4" t="s">
        <v>15</v>
      </c>
    </row>
    <row r="91" spans="1:10" ht="31.5">
      <c r="A91" s="10">
        <f t="shared" si="1"/>
        <v>87</v>
      </c>
      <c r="B91" s="3" t="s">
        <v>16</v>
      </c>
      <c r="C91" s="31" t="s">
        <v>290</v>
      </c>
      <c r="D91" s="8" t="s">
        <v>234</v>
      </c>
      <c r="E91" s="13">
        <v>45862</v>
      </c>
      <c r="F91" s="8" t="s">
        <v>17</v>
      </c>
      <c r="G91" s="33">
        <v>28771951.690000001</v>
      </c>
      <c r="H91" s="8" t="s">
        <v>13</v>
      </c>
      <c r="I91" s="4" t="s">
        <v>13</v>
      </c>
      <c r="J91" s="4" t="s">
        <v>15</v>
      </c>
    </row>
    <row r="92" spans="1:10" ht="31.5">
      <c r="A92" s="10">
        <f t="shared" si="1"/>
        <v>88</v>
      </c>
      <c r="B92" s="3" t="s">
        <v>16</v>
      </c>
      <c r="C92" s="34" t="s">
        <v>290</v>
      </c>
      <c r="D92" s="8" t="s">
        <v>235</v>
      </c>
      <c r="E92" s="13">
        <v>45862</v>
      </c>
      <c r="F92" s="8" t="s">
        <v>17</v>
      </c>
      <c r="G92" s="33">
        <v>2052750.52</v>
      </c>
      <c r="H92" s="8" t="s">
        <v>13</v>
      </c>
      <c r="I92" s="4" t="s">
        <v>13</v>
      </c>
      <c r="J92" s="4" t="s">
        <v>15</v>
      </c>
    </row>
    <row r="93" spans="1:10" ht="15.75">
      <c r="A93" s="10">
        <f t="shared" si="1"/>
        <v>89</v>
      </c>
      <c r="B93" s="35" t="s">
        <v>296</v>
      </c>
      <c r="C93" s="35" t="s">
        <v>296</v>
      </c>
      <c r="D93" s="35" t="s">
        <v>236</v>
      </c>
      <c r="E93" s="13" t="s">
        <v>296</v>
      </c>
      <c r="F93" s="36" t="s">
        <v>296</v>
      </c>
      <c r="G93" s="37" t="s">
        <v>296</v>
      </c>
      <c r="H93" s="8" t="s">
        <v>13</v>
      </c>
      <c r="I93" s="4" t="s">
        <v>13</v>
      </c>
      <c r="J93" s="4" t="s">
        <v>15</v>
      </c>
    </row>
    <row r="94" spans="1:10" ht="31.5">
      <c r="A94" s="10">
        <f t="shared" si="1"/>
        <v>90</v>
      </c>
      <c r="B94" s="3" t="s">
        <v>16</v>
      </c>
      <c r="C94" s="31" t="s">
        <v>290</v>
      </c>
      <c r="D94" s="8" t="s">
        <v>237</v>
      </c>
      <c r="E94" s="13">
        <v>45862</v>
      </c>
      <c r="F94" s="8" t="s">
        <v>17</v>
      </c>
      <c r="G94" s="33">
        <v>786292.92</v>
      </c>
      <c r="H94" s="8" t="s">
        <v>13</v>
      </c>
      <c r="I94" s="4" t="s">
        <v>13</v>
      </c>
      <c r="J94" s="4" t="s">
        <v>15</v>
      </c>
    </row>
    <row r="95" spans="1:10" ht="31.5">
      <c r="A95" s="10">
        <f t="shared" si="1"/>
        <v>91</v>
      </c>
      <c r="B95" s="3" t="s">
        <v>16</v>
      </c>
      <c r="C95" s="31" t="s">
        <v>290</v>
      </c>
      <c r="D95" s="8" t="s">
        <v>238</v>
      </c>
      <c r="E95" s="13">
        <v>45862</v>
      </c>
      <c r="F95" s="8" t="s">
        <v>17</v>
      </c>
      <c r="G95" s="20">
        <v>17000040.010000002</v>
      </c>
      <c r="H95" s="8" t="s">
        <v>13</v>
      </c>
      <c r="I95" s="4" t="s">
        <v>13</v>
      </c>
      <c r="J95" s="4" t="s">
        <v>15</v>
      </c>
    </row>
    <row r="96" spans="1:10" ht="31.5">
      <c r="A96" s="10">
        <f t="shared" si="1"/>
        <v>92</v>
      </c>
      <c r="B96" s="3" t="s">
        <v>16</v>
      </c>
      <c r="C96" s="31" t="s">
        <v>290</v>
      </c>
      <c r="D96" s="8" t="s">
        <v>239</v>
      </c>
      <c r="E96" s="13">
        <v>45862</v>
      </c>
      <c r="F96" s="8" t="s">
        <v>17</v>
      </c>
      <c r="G96" s="20">
        <v>22612010.34</v>
      </c>
      <c r="H96" s="8" t="s">
        <v>13</v>
      </c>
      <c r="I96" s="4" t="s">
        <v>13</v>
      </c>
      <c r="J96" s="4" t="s">
        <v>15</v>
      </c>
    </row>
    <row r="97" spans="1:10" ht="31.5">
      <c r="A97" s="10">
        <f t="shared" si="1"/>
        <v>93</v>
      </c>
      <c r="B97" s="3" t="s">
        <v>16</v>
      </c>
      <c r="C97" s="31" t="s">
        <v>290</v>
      </c>
      <c r="D97" s="8" t="s">
        <v>240</v>
      </c>
      <c r="E97" s="13">
        <v>45862</v>
      </c>
      <c r="F97" s="8" t="s">
        <v>17</v>
      </c>
      <c r="G97" s="20">
        <v>11085523.35</v>
      </c>
      <c r="H97" s="8" t="s">
        <v>13</v>
      </c>
      <c r="I97" s="4" t="s">
        <v>13</v>
      </c>
      <c r="J97" s="4" t="s">
        <v>15</v>
      </c>
    </row>
    <row r="98" spans="1:10" ht="15.75">
      <c r="A98" s="10">
        <f t="shared" si="1"/>
        <v>94</v>
      </c>
      <c r="B98" s="3" t="s">
        <v>16</v>
      </c>
      <c r="C98" s="24" t="s">
        <v>298</v>
      </c>
      <c r="D98" s="8" t="s">
        <v>241</v>
      </c>
      <c r="E98" s="13">
        <v>45862</v>
      </c>
      <c r="F98" s="8" t="s">
        <v>17</v>
      </c>
      <c r="G98" s="20">
        <v>432574.4</v>
      </c>
      <c r="H98" s="8" t="s">
        <v>13</v>
      </c>
      <c r="I98" s="4" t="s">
        <v>13</v>
      </c>
      <c r="J98" s="4" t="s">
        <v>15</v>
      </c>
    </row>
    <row r="99" spans="1:10" ht="31.5">
      <c r="A99" s="10">
        <f t="shared" si="1"/>
        <v>95</v>
      </c>
      <c r="B99" s="3" t="s">
        <v>16</v>
      </c>
      <c r="C99" s="24" t="s">
        <v>307</v>
      </c>
      <c r="D99" s="8" t="s">
        <v>242</v>
      </c>
      <c r="E99" s="13">
        <v>45862</v>
      </c>
      <c r="F99" s="8" t="s">
        <v>17</v>
      </c>
      <c r="G99" s="20">
        <v>367495.63</v>
      </c>
      <c r="H99" s="8" t="s">
        <v>13</v>
      </c>
      <c r="I99" s="4" t="s">
        <v>13</v>
      </c>
      <c r="J99" s="4" t="s">
        <v>15</v>
      </c>
    </row>
    <row r="100" spans="1:10" ht="15.75">
      <c r="A100" s="10">
        <f t="shared" si="1"/>
        <v>96</v>
      </c>
      <c r="B100" s="3" t="s">
        <v>16</v>
      </c>
      <c r="C100" s="24" t="s">
        <v>299</v>
      </c>
      <c r="D100" s="8" t="s">
        <v>243</v>
      </c>
      <c r="E100" s="13">
        <v>45862</v>
      </c>
      <c r="F100" s="8" t="s">
        <v>17</v>
      </c>
      <c r="G100" s="20">
        <v>430778.59</v>
      </c>
      <c r="H100" s="8" t="s">
        <v>13</v>
      </c>
      <c r="I100" s="4" t="s">
        <v>13</v>
      </c>
      <c r="J100" s="4" t="s">
        <v>15</v>
      </c>
    </row>
    <row r="101" spans="1:10" ht="31.5">
      <c r="A101" s="10">
        <f t="shared" si="1"/>
        <v>97</v>
      </c>
      <c r="B101" s="3" t="s">
        <v>116</v>
      </c>
      <c r="C101" s="24" t="s">
        <v>291</v>
      </c>
      <c r="D101" s="8" t="s">
        <v>244</v>
      </c>
      <c r="E101" s="13">
        <v>45862</v>
      </c>
      <c r="F101" s="25" t="s">
        <v>292</v>
      </c>
      <c r="G101" s="20">
        <v>566093.31000000006</v>
      </c>
      <c r="H101" s="8" t="s">
        <v>13</v>
      </c>
      <c r="I101" s="4" t="s">
        <v>13</v>
      </c>
      <c r="J101" s="4" t="s">
        <v>15</v>
      </c>
    </row>
    <row r="102" spans="1:10" ht="31.5">
      <c r="A102" s="10">
        <f t="shared" si="1"/>
        <v>98</v>
      </c>
      <c r="B102" s="3" t="s">
        <v>116</v>
      </c>
      <c r="C102" s="24" t="s">
        <v>267</v>
      </c>
      <c r="D102" s="8" t="s">
        <v>245</v>
      </c>
      <c r="E102" s="13">
        <v>45866</v>
      </c>
      <c r="F102" s="36" t="s">
        <v>268</v>
      </c>
      <c r="G102" s="20">
        <v>34304.370000000003</v>
      </c>
      <c r="H102" s="8" t="s">
        <v>13</v>
      </c>
      <c r="I102" s="4" t="s">
        <v>13</v>
      </c>
      <c r="J102" s="4" t="s">
        <v>15</v>
      </c>
    </row>
    <row r="103" spans="1:10" ht="31.5">
      <c r="A103" s="10">
        <f t="shared" si="1"/>
        <v>99</v>
      </c>
      <c r="B103" s="11" t="s">
        <v>261</v>
      </c>
      <c r="C103" s="24" t="s">
        <v>269</v>
      </c>
      <c r="D103" s="8" t="s">
        <v>246</v>
      </c>
      <c r="E103" s="13">
        <v>45866</v>
      </c>
      <c r="F103" s="8" t="s">
        <v>270</v>
      </c>
      <c r="G103" s="20">
        <v>367012.21</v>
      </c>
      <c r="H103" s="8" t="s">
        <v>13</v>
      </c>
      <c r="I103" s="4" t="s">
        <v>13</v>
      </c>
      <c r="J103" s="4" t="s">
        <v>15</v>
      </c>
    </row>
    <row r="104" spans="1:10" ht="15.75">
      <c r="A104" s="10">
        <f t="shared" si="1"/>
        <v>100</v>
      </c>
      <c r="B104" s="30" t="s">
        <v>271</v>
      </c>
      <c r="C104" s="23" t="s">
        <v>272</v>
      </c>
      <c r="D104" s="8" t="s">
        <v>247</v>
      </c>
      <c r="E104" s="13">
        <v>45866</v>
      </c>
      <c r="F104" s="8" t="s">
        <v>273</v>
      </c>
      <c r="G104" s="20">
        <v>12831393.380000001</v>
      </c>
      <c r="H104" s="8" t="s">
        <v>13</v>
      </c>
      <c r="I104" s="4" t="s">
        <v>13</v>
      </c>
      <c r="J104" s="4" t="s">
        <v>15</v>
      </c>
    </row>
    <row r="105" spans="1:10" ht="31.5">
      <c r="A105" s="10">
        <f t="shared" si="1"/>
        <v>101</v>
      </c>
      <c r="B105" s="3" t="s">
        <v>16</v>
      </c>
      <c r="C105" s="24" t="s">
        <v>274</v>
      </c>
      <c r="D105" s="8" t="s">
        <v>248</v>
      </c>
      <c r="E105" s="13">
        <v>45867</v>
      </c>
      <c r="F105" s="8" t="s">
        <v>275</v>
      </c>
      <c r="G105" s="20">
        <v>29745940.329999998</v>
      </c>
      <c r="H105" s="8" t="s">
        <v>13</v>
      </c>
      <c r="I105" s="4" t="s">
        <v>13</v>
      </c>
      <c r="J105" s="4" t="s">
        <v>15</v>
      </c>
    </row>
    <row r="106" spans="1:10" ht="15.75">
      <c r="A106" s="10">
        <f t="shared" si="1"/>
        <v>102</v>
      </c>
      <c r="B106" s="3" t="s">
        <v>16</v>
      </c>
      <c r="C106" s="24" t="s">
        <v>276</v>
      </c>
      <c r="D106" s="8" t="s">
        <v>249</v>
      </c>
      <c r="E106" s="13">
        <v>45867</v>
      </c>
      <c r="F106" s="8" t="s">
        <v>277</v>
      </c>
      <c r="G106" s="20">
        <v>1319778.78</v>
      </c>
      <c r="H106" s="8" t="s">
        <v>13</v>
      </c>
      <c r="I106" s="4" t="s">
        <v>13</v>
      </c>
      <c r="J106" s="4" t="s">
        <v>15</v>
      </c>
    </row>
    <row r="107" spans="1:10" ht="15.75">
      <c r="A107" s="10">
        <f t="shared" si="1"/>
        <v>103</v>
      </c>
      <c r="B107" s="30" t="s">
        <v>135</v>
      </c>
      <c r="C107" s="24" t="s">
        <v>278</v>
      </c>
      <c r="D107" s="8" t="s">
        <v>250</v>
      </c>
      <c r="E107" s="13">
        <v>45867</v>
      </c>
      <c r="F107" s="8" t="s">
        <v>279</v>
      </c>
      <c r="G107" s="20">
        <v>987381.78</v>
      </c>
      <c r="H107" s="8" t="s">
        <v>13</v>
      </c>
      <c r="I107" s="4" t="s">
        <v>13</v>
      </c>
      <c r="J107" s="4" t="s">
        <v>15</v>
      </c>
    </row>
    <row r="108" spans="1:10" ht="47.25">
      <c r="A108" s="10">
        <f t="shared" si="1"/>
        <v>104</v>
      </c>
      <c r="B108" s="30" t="s">
        <v>135</v>
      </c>
      <c r="C108" s="24" t="s">
        <v>280</v>
      </c>
      <c r="D108" s="8" t="s">
        <v>251</v>
      </c>
      <c r="E108" s="13">
        <v>45868</v>
      </c>
      <c r="F108" s="8" t="s">
        <v>281</v>
      </c>
      <c r="G108" s="20">
        <v>33218567.899999999</v>
      </c>
      <c r="H108" s="8" t="s">
        <v>13</v>
      </c>
      <c r="I108" s="4" t="s">
        <v>13</v>
      </c>
      <c r="J108" s="4" t="s">
        <v>15</v>
      </c>
    </row>
    <row r="109" spans="1:10" ht="78.75">
      <c r="A109" s="10">
        <f t="shared" si="1"/>
        <v>105</v>
      </c>
      <c r="B109" s="3" t="s">
        <v>12</v>
      </c>
      <c r="C109" s="24" t="s">
        <v>282</v>
      </c>
      <c r="D109" s="8" t="s">
        <v>252</v>
      </c>
      <c r="E109" s="13">
        <v>45869</v>
      </c>
      <c r="F109" s="25" t="s">
        <v>283</v>
      </c>
      <c r="G109" s="20">
        <v>94574.69</v>
      </c>
      <c r="H109" s="8" t="s">
        <v>13</v>
      </c>
      <c r="I109" s="4" t="s">
        <v>13</v>
      </c>
      <c r="J109" s="4" t="s">
        <v>15</v>
      </c>
    </row>
    <row r="110" spans="1:10" ht="47.25">
      <c r="A110" s="10">
        <f t="shared" si="1"/>
        <v>106</v>
      </c>
      <c r="B110" s="3" t="s">
        <v>116</v>
      </c>
      <c r="C110" s="27" t="s">
        <v>284</v>
      </c>
      <c r="D110" s="8" t="s">
        <v>253</v>
      </c>
      <c r="E110" s="13">
        <v>45869</v>
      </c>
      <c r="F110" s="8" t="s">
        <v>285</v>
      </c>
      <c r="G110" s="20">
        <v>1522619.97</v>
      </c>
      <c r="H110" s="8" t="s">
        <v>13</v>
      </c>
      <c r="I110" s="4" t="s">
        <v>13</v>
      </c>
      <c r="J110" s="4" t="s">
        <v>15</v>
      </c>
    </row>
    <row r="111" spans="1:10" ht="31.5">
      <c r="A111" s="10">
        <f t="shared" si="1"/>
        <v>107</v>
      </c>
      <c r="B111" s="3" t="s">
        <v>116</v>
      </c>
      <c r="C111" s="24" t="s">
        <v>286</v>
      </c>
      <c r="D111" s="8" t="s">
        <v>254</v>
      </c>
      <c r="E111" s="13">
        <v>45869</v>
      </c>
      <c r="F111" s="8" t="s">
        <v>287</v>
      </c>
      <c r="G111" s="20">
        <v>714369.71</v>
      </c>
      <c r="H111" s="8" t="s">
        <v>13</v>
      </c>
      <c r="I111" s="4" t="s">
        <v>13</v>
      </c>
      <c r="J111" s="4" t="s">
        <v>15</v>
      </c>
    </row>
    <row r="112" spans="1:10" ht="94.5">
      <c r="A112" s="10">
        <f t="shared" si="1"/>
        <v>108</v>
      </c>
      <c r="B112" s="3" t="s">
        <v>116</v>
      </c>
      <c r="C112" s="24" t="s">
        <v>288</v>
      </c>
      <c r="D112" s="8" t="s">
        <v>255</v>
      </c>
      <c r="E112" s="13">
        <v>45869</v>
      </c>
      <c r="F112" s="8" t="s">
        <v>289</v>
      </c>
      <c r="G112" s="20">
        <v>2869811.22</v>
      </c>
      <c r="H112" s="8" t="s">
        <v>13</v>
      </c>
      <c r="I112" s="4" t="s">
        <v>13</v>
      </c>
      <c r="J112" s="4" t="s">
        <v>15</v>
      </c>
    </row>
    <row r="113" spans="1:10" ht="15.75">
      <c r="A113" s="9"/>
      <c r="B113" s="38" t="s">
        <v>21</v>
      </c>
      <c r="C113" s="39"/>
      <c r="D113" s="40"/>
      <c r="E113" s="40"/>
      <c r="F113" s="38"/>
      <c r="G113" s="2">
        <f>SUM(G5:G112)</f>
        <v>476220258.11999983</v>
      </c>
      <c r="H113" s="40"/>
      <c r="I113" s="5"/>
      <c r="J113" s="5"/>
    </row>
    <row r="114" spans="1:10">
      <c r="F114" s="42"/>
    </row>
    <row r="115" spans="1:10">
      <c r="F115" s="42"/>
    </row>
    <row r="116" spans="1:10">
      <c r="B116" t="s">
        <v>830</v>
      </c>
      <c r="C116" s="103" t="s">
        <v>831</v>
      </c>
      <c r="E116" t="s">
        <v>832</v>
      </c>
      <c r="F116" s="42"/>
    </row>
    <row r="117" spans="1:10">
      <c r="B117" t="s">
        <v>559</v>
      </c>
      <c r="C117" s="41" t="s">
        <v>560</v>
      </c>
      <c r="E117" t="s">
        <v>561</v>
      </c>
      <c r="F117" s="42"/>
    </row>
    <row r="118" spans="1:10">
      <c r="C118" s="41" t="s">
        <v>562</v>
      </c>
      <c r="E118" t="s">
        <v>563</v>
      </c>
      <c r="F118" s="42"/>
    </row>
    <row r="119" spans="1:10">
      <c r="F119" s="42"/>
    </row>
    <row r="120" spans="1:10">
      <c r="F120" s="42"/>
    </row>
    <row r="121" spans="1:10">
      <c r="F121" s="42"/>
    </row>
    <row r="122" spans="1:10">
      <c r="F122" s="42"/>
    </row>
    <row r="123" spans="1:10">
      <c r="F123" s="42"/>
    </row>
    <row r="124" spans="1:10">
      <c r="F124" s="42"/>
    </row>
    <row r="125" spans="1:10">
      <c r="F125" s="42"/>
    </row>
    <row r="126" spans="1:10">
      <c r="F126" s="42"/>
    </row>
    <row r="127" spans="1:10">
      <c r="F127" s="42"/>
    </row>
    <row r="128" spans="1:10">
      <c r="F128" s="42"/>
    </row>
    <row r="129" spans="6:6">
      <c r="F129" s="42"/>
    </row>
    <row r="130" spans="6:6">
      <c r="F130" s="42"/>
    </row>
    <row r="131" spans="6:6">
      <c r="F131" s="42"/>
    </row>
    <row r="132" spans="6:6">
      <c r="F132" s="42"/>
    </row>
    <row r="133" spans="6:6">
      <c r="F133" s="42"/>
    </row>
    <row r="134" spans="6:6">
      <c r="F134" s="42"/>
    </row>
    <row r="135" spans="6:6">
      <c r="F135" s="42"/>
    </row>
    <row r="136" spans="6:6">
      <c r="F136" s="42"/>
    </row>
    <row r="137" spans="6:6">
      <c r="F137" s="42"/>
    </row>
    <row r="138" spans="6:6">
      <c r="F138" s="42"/>
    </row>
    <row r="139" spans="6:6">
      <c r="F139" s="42"/>
    </row>
    <row r="140" spans="6:6">
      <c r="F140" s="42"/>
    </row>
    <row r="141" spans="6:6">
      <c r="F141" s="42"/>
    </row>
    <row r="142" spans="6:6">
      <c r="F142" s="42"/>
    </row>
    <row r="143" spans="6:6">
      <c r="F143" s="42"/>
    </row>
    <row r="144" spans="6:6">
      <c r="F144" s="42"/>
    </row>
    <row r="145" spans="6:6">
      <c r="F145" s="42"/>
    </row>
    <row r="146" spans="6:6">
      <c r="F146" s="42"/>
    </row>
    <row r="147" spans="6:6">
      <c r="F147" s="42"/>
    </row>
    <row r="148" spans="6:6">
      <c r="F148" s="42"/>
    </row>
    <row r="149" spans="6:6">
      <c r="F149" s="42"/>
    </row>
    <row r="150" spans="6:6">
      <c r="F150" s="42"/>
    </row>
    <row r="151" spans="6:6">
      <c r="F151" s="42"/>
    </row>
    <row r="152" spans="6:6">
      <c r="F152" s="42"/>
    </row>
    <row r="153" spans="6:6">
      <c r="F153" s="42"/>
    </row>
    <row r="154" spans="6:6">
      <c r="F154" s="42"/>
    </row>
    <row r="155" spans="6:6">
      <c r="F155" s="42"/>
    </row>
    <row r="156" spans="6:6">
      <c r="F156" s="42"/>
    </row>
    <row r="157" spans="6:6">
      <c r="F157" s="42"/>
    </row>
    <row r="158" spans="6:6">
      <c r="F158" s="42"/>
    </row>
    <row r="159" spans="6:6">
      <c r="F159" s="42"/>
    </row>
    <row r="160" spans="6:6">
      <c r="F160" s="42"/>
    </row>
    <row r="161" spans="6:6">
      <c r="F161" s="42"/>
    </row>
    <row r="162" spans="6:6">
      <c r="F162" s="42"/>
    </row>
    <row r="163" spans="6:6">
      <c r="F163" s="42"/>
    </row>
    <row r="164" spans="6:6">
      <c r="F164" s="42"/>
    </row>
    <row r="165" spans="6:6">
      <c r="F165" s="42"/>
    </row>
    <row r="166" spans="6:6">
      <c r="F166" s="42"/>
    </row>
    <row r="167" spans="6:6">
      <c r="F167" s="42"/>
    </row>
    <row r="168" spans="6:6">
      <c r="F168" s="42"/>
    </row>
    <row r="169" spans="6:6">
      <c r="F169" s="42"/>
    </row>
    <row r="170" spans="6:6">
      <c r="F170" s="42"/>
    </row>
    <row r="171" spans="6:6">
      <c r="F171" s="42"/>
    </row>
    <row r="172" spans="6:6">
      <c r="F172" s="42"/>
    </row>
    <row r="173" spans="6:6">
      <c r="F173" s="42"/>
    </row>
    <row r="174" spans="6:6">
      <c r="F174" s="42"/>
    </row>
    <row r="175" spans="6:6">
      <c r="F175" s="44"/>
    </row>
  </sheetData>
  <phoneticPr fontId="5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5D28-A329-439E-8411-5E65758B47FA}">
  <dimension ref="A1:J92"/>
  <sheetViews>
    <sheetView topLeftCell="A19" workbookViewId="0">
      <selection activeCell="C50" sqref="C50"/>
    </sheetView>
  </sheetViews>
  <sheetFormatPr baseColWidth="10" defaultRowHeight="15"/>
  <cols>
    <col min="1" max="1" width="5.140625" customWidth="1"/>
    <col min="2" max="2" width="18.7109375" customWidth="1"/>
    <col min="3" max="3" width="23" customWidth="1"/>
    <col min="4" max="4" width="19.28515625" customWidth="1"/>
    <col min="5" max="5" width="13.42578125" customWidth="1"/>
    <col min="6" max="6" width="24.28515625" customWidth="1"/>
    <col min="7" max="7" width="21.5703125" customWidth="1"/>
    <col min="8" max="8" width="22.140625" customWidth="1"/>
    <col min="9" max="9" width="14.42578125" customWidth="1"/>
    <col min="10" max="10" width="18.140625" customWidth="1"/>
  </cols>
  <sheetData>
    <row r="1" spans="1:10" ht="15.75">
      <c r="A1" s="69"/>
      <c r="B1" s="95" t="s">
        <v>0</v>
      </c>
      <c r="C1" s="101" t="s">
        <v>558</v>
      </c>
      <c r="D1" s="101"/>
      <c r="E1" s="101"/>
      <c r="F1" s="102"/>
      <c r="G1" s="100"/>
      <c r="H1" s="99"/>
      <c r="I1" s="99"/>
      <c r="J1" s="99"/>
    </row>
    <row r="2" spans="1:10" ht="15.75">
      <c r="A2" s="69"/>
      <c r="B2" s="70" t="s">
        <v>308</v>
      </c>
      <c r="C2" s="96" t="s">
        <v>557</v>
      </c>
      <c r="D2" s="97"/>
      <c r="E2" s="97"/>
      <c r="F2" s="98"/>
      <c r="H2" s="97"/>
      <c r="I2" s="97"/>
      <c r="J2" s="98"/>
    </row>
    <row r="3" spans="1:10" ht="15.75">
      <c r="A3" s="76"/>
      <c r="B3" s="71"/>
      <c r="C3" s="77"/>
      <c r="D3" s="71"/>
      <c r="E3" s="71"/>
      <c r="F3" s="72"/>
      <c r="G3" s="73"/>
      <c r="H3" s="71"/>
      <c r="I3" s="71"/>
      <c r="J3" s="74"/>
    </row>
    <row r="4" spans="1:10" ht="63">
      <c r="A4" s="9" t="s">
        <v>2</v>
      </c>
      <c r="B4" s="78" t="s">
        <v>3</v>
      </c>
      <c r="C4" s="79" t="s">
        <v>4</v>
      </c>
      <c r="D4" s="80" t="s">
        <v>5</v>
      </c>
      <c r="E4" s="78" t="s">
        <v>6</v>
      </c>
      <c r="F4" s="80" t="s">
        <v>7</v>
      </c>
      <c r="G4" s="81" t="s">
        <v>8</v>
      </c>
      <c r="H4" s="80" t="s">
        <v>9</v>
      </c>
      <c r="I4" s="80" t="s">
        <v>10</v>
      </c>
      <c r="J4" s="80" t="s">
        <v>11</v>
      </c>
    </row>
    <row r="5" spans="1:10" ht="45">
      <c r="A5" s="82">
        <v>1</v>
      </c>
      <c r="B5" s="83" t="s">
        <v>12</v>
      </c>
      <c r="C5" s="84" t="s">
        <v>309</v>
      </c>
      <c r="D5" s="4" t="s">
        <v>310</v>
      </c>
      <c r="E5" s="85">
        <v>45870</v>
      </c>
      <c r="F5" s="4" t="s">
        <v>311</v>
      </c>
      <c r="G5" s="86">
        <v>676022.12</v>
      </c>
      <c r="H5" s="4" t="s">
        <v>13</v>
      </c>
      <c r="I5" s="72" t="s">
        <v>14</v>
      </c>
      <c r="J5" s="72" t="s">
        <v>15</v>
      </c>
    </row>
    <row r="6" spans="1:10" ht="45">
      <c r="A6" s="82">
        <f>+A5+1</f>
        <v>2</v>
      </c>
      <c r="B6" s="83" t="s">
        <v>12</v>
      </c>
      <c r="C6" s="84" t="s">
        <v>309</v>
      </c>
      <c r="D6" s="4" t="s">
        <v>312</v>
      </c>
      <c r="E6" s="85">
        <v>45870</v>
      </c>
      <c r="F6" s="4" t="s">
        <v>313</v>
      </c>
      <c r="G6" s="86">
        <v>154053.94</v>
      </c>
      <c r="H6" s="4" t="s">
        <v>13</v>
      </c>
      <c r="I6" s="72" t="s">
        <v>13</v>
      </c>
      <c r="J6" s="72" t="s">
        <v>15</v>
      </c>
    </row>
    <row r="7" spans="1:10" ht="45">
      <c r="A7" s="82">
        <f t="shared" ref="A7:A70" si="0">+A6+1</f>
        <v>3</v>
      </c>
      <c r="B7" s="83" t="s">
        <v>12</v>
      </c>
      <c r="C7" s="84" t="s">
        <v>314</v>
      </c>
      <c r="D7" s="4" t="s">
        <v>315</v>
      </c>
      <c r="E7" s="85">
        <v>45870</v>
      </c>
      <c r="F7" s="4" t="s">
        <v>316</v>
      </c>
      <c r="G7" s="86">
        <v>595011.44999999995</v>
      </c>
      <c r="H7" s="4" t="s">
        <v>13</v>
      </c>
      <c r="I7" s="72" t="s">
        <v>13</v>
      </c>
      <c r="J7" s="72" t="s">
        <v>15</v>
      </c>
    </row>
    <row r="8" spans="1:10" ht="120">
      <c r="A8" s="82">
        <f t="shared" si="0"/>
        <v>4</v>
      </c>
      <c r="B8" s="83" t="s">
        <v>19</v>
      </c>
      <c r="C8" s="83" t="s">
        <v>317</v>
      </c>
      <c r="D8" s="4" t="s">
        <v>318</v>
      </c>
      <c r="E8" s="85">
        <v>45870</v>
      </c>
      <c r="F8" s="4" t="s">
        <v>319</v>
      </c>
      <c r="G8" s="87">
        <v>1401983.39</v>
      </c>
      <c r="H8" s="4" t="s">
        <v>13</v>
      </c>
      <c r="I8" s="72" t="s">
        <v>13</v>
      </c>
      <c r="J8" s="72" t="s">
        <v>15</v>
      </c>
    </row>
    <row r="9" spans="1:10" ht="60">
      <c r="A9" s="82">
        <f t="shared" si="0"/>
        <v>5</v>
      </c>
      <c r="B9" s="83" t="s">
        <v>320</v>
      </c>
      <c r="C9" s="84" t="s">
        <v>321</v>
      </c>
      <c r="D9" s="4" t="s">
        <v>322</v>
      </c>
      <c r="E9" s="85">
        <v>45873</v>
      </c>
      <c r="F9" s="4" t="s">
        <v>323</v>
      </c>
      <c r="G9" s="86">
        <v>1144527.8400000001</v>
      </c>
      <c r="H9" s="4" t="s">
        <v>13</v>
      </c>
      <c r="I9" s="72" t="s">
        <v>13</v>
      </c>
      <c r="J9" s="72" t="s">
        <v>15</v>
      </c>
    </row>
    <row r="10" spans="1:10" ht="15.75">
      <c r="A10" s="82">
        <f t="shared" si="0"/>
        <v>6</v>
      </c>
      <c r="B10" s="18" t="s">
        <v>296</v>
      </c>
      <c r="C10" s="4" t="s">
        <v>296</v>
      </c>
      <c r="D10" s="4" t="s">
        <v>324</v>
      </c>
      <c r="E10" s="85" t="s">
        <v>296</v>
      </c>
      <c r="F10" s="4" t="s">
        <v>296</v>
      </c>
      <c r="G10" s="88" t="s">
        <v>296</v>
      </c>
      <c r="H10" s="4" t="s">
        <v>13</v>
      </c>
      <c r="I10" s="72" t="s">
        <v>13</v>
      </c>
      <c r="J10" s="72" t="s">
        <v>15</v>
      </c>
    </row>
    <row r="11" spans="1:10" ht="75">
      <c r="A11" s="82">
        <f t="shared" si="0"/>
        <v>7</v>
      </c>
      <c r="B11" s="83" t="s">
        <v>325</v>
      </c>
      <c r="C11" s="84" t="s">
        <v>326</v>
      </c>
      <c r="D11" s="4" t="s">
        <v>327</v>
      </c>
      <c r="E11" s="85">
        <v>45874</v>
      </c>
      <c r="F11" s="4" t="s">
        <v>328</v>
      </c>
      <c r="G11" s="86">
        <v>174699.37</v>
      </c>
      <c r="H11" s="4" t="s">
        <v>13</v>
      </c>
      <c r="I11" s="72" t="s">
        <v>14</v>
      </c>
      <c r="J11" s="72" t="s">
        <v>15</v>
      </c>
    </row>
    <row r="12" spans="1:10" ht="120">
      <c r="A12" s="82">
        <f t="shared" si="0"/>
        <v>8</v>
      </c>
      <c r="B12" s="83" t="s">
        <v>19</v>
      </c>
      <c r="C12" s="83" t="s">
        <v>329</v>
      </c>
      <c r="D12" s="4" t="s">
        <v>330</v>
      </c>
      <c r="E12" s="85">
        <v>45873</v>
      </c>
      <c r="F12" s="4" t="s">
        <v>331</v>
      </c>
      <c r="G12" s="86">
        <v>335486.59000000003</v>
      </c>
      <c r="H12" s="4" t="s">
        <v>13</v>
      </c>
      <c r="I12" s="72" t="s">
        <v>13</v>
      </c>
      <c r="J12" s="72" t="s">
        <v>15</v>
      </c>
    </row>
    <row r="13" spans="1:10" ht="15.75">
      <c r="A13" s="82">
        <f t="shared" si="0"/>
        <v>9</v>
      </c>
      <c r="B13" s="18" t="s">
        <v>296</v>
      </c>
      <c r="C13" s="18" t="s">
        <v>296</v>
      </c>
      <c r="D13" s="4" t="s">
        <v>332</v>
      </c>
      <c r="E13" s="85"/>
      <c r="F13" s="4" t="s">
        <v>296</v>
      </c>
      <c r="G13" s="88" t="s">
        <v>296</v>
      </c>
      <c r="H13" s="4" t="s">
        <v>13</v>
      </c>
      <c r="I13" s="72" t="s">
        <v>14</v>
      </c>
      <c r="J13" s="72" t="s">
        <v>15</v>
      </c>
    </row>
    <row r="14" spans="1:10" ht="45">
      <c r="A14" s="82">
        <f t="shared" si="0"/>
        <v>10</v>
      </c>
      <c r="B14" s="83" t="s">
        <v>126</v>
      </c>
      <c r="C14" s="84" t="s">
        <v>333</v>
      </c>
      <c r="D14" s="4" t="s">
        <v>334</v>
      </c>
      <c r="E14" s="85">
        <v>45875</v>
      </c>
      <c r="F14" s="4" t="s">
        <v>335</v>
      </c>
      <c r="G14" s="86">
        <v>1343078.49</v>
      </c>
      <c r="H14" s="4" t="s">
        <v>13</v>
      </c>
      <c r="I14" s="72" t="s">
        <v>14</v>
      </c>
      <c r="J14" s="72" t="s">
        <v>15</v>
      </c>
    </row>
    <row r="15" spans="1:10" ht="75">
      <c r="A15" s="82">
        <f t="shared" si="0"/>
        <v>11</v>
      </c>
      <c r="B15" s="83" t="s">
        <v>336</v>
      </c>
      <c r="C15" s="84" t="s">
        <v>337</v>
      </c>
      <c r="D15" s="4" t="s">
        <v>338</v>
      </c>
      <c r="E15" s="85">
        <v>45876</v>
      </c>
      <c r="F15" s="4" t="s">
        <v>339</v>
      </c>
      <c r="G15" s="86">
        <v>154238.07</v>
      </c>
      <c r="H15" s="4" t="s">
        <v>13</v>
      </c>
      <c r="I15" s="72" t="s">
        <v>13</v>
      </c>
      <c r="J15" s="72" t="s">
        <v>15</v>
      </c>
    </row>
    <row r="16" spans="1:10" ht="60">
      <c r="A16" s="82">
        <f t="shared" si="0"/>
        <v>12</v>
      </c>
      <c r="B16" s="83" t="s">
        <v>18</v>
      </c>
      <c r="C16" s="84" t="s">
        <v>340</v>
      </c>
      <c r="D16" s="4" t="s">
        <v>341</v>
      </c>
      <c r="E16" s="85">
        <v>45877</v>
      </c>
      <c r="F16" s="4" t="s">
        <v>342</v>
      </c>
      <c r="G16" s="86">
        <v>1023400.48</v>
      </c>
      <c r="H16" s="4" t="s">
        <v>13</v>
      </c>
      <c r="I16" s="72" t="s">
        <v>14</v>
      </c>
      <c r="J16" s="72" t="s">
        <v>15</v>
      </c>
    </row>
    <row r="17" spans="1:10" ht="45">
      <c r="A17" s="82">
        <f t="shared" si="0"/>
        <v>13</v>
      </c>
      <c r="B17" s="83" t="s">
        <v>12</v>
      </c>
      <c r="C17" s="84" t="s">
        <v>343</v>
      </c>
      <c r="D17" s="4" t="s">
        <v>344</v>
      </c>
      <c r="E17" s="85">
        <v>45877</v>
      </c>
      <c r="F17" s="4" t="s">
        <v>345</v>
      </c>
      <c r="G17" s="86">
        <v>269855.27</v>
      </c>
      <c r="H17" s="4" t="s">
        <v>14</v>
      </c>
      <c r="I17" s="72" t="s">
        <v>14</v>
      </c>
      <c r="J17" s="72" t="s">
        <v>15</v>
      </c>
    </row>
    <row r="18" spans="1:10" ht="45">
      <c r="A18" s="82">
        <f t="shared" si="0"/>
        <v>14</v>
      </c>
      <c r="B18" s="83" t="s">
        <v>12</v>
      </c>
      <c r="C18" s="84" t="s">
        <v>343</v>
      </c>
      <c r="D18" s="4" t="s">
        <v>346</v>
      </c>
      <c r="E18" s="85">
        <v>45877</v>
      </c>
      <c r="F18" s="4" t="s">
        <v>347</v>
      </c>
      <c r="G18" s="86">
        <v>1439991.87</v>
      </c>
      <c r="H18" s="4" t="s">
        <v>13</v>
      </c>
      <c r="I18" s="72" t="s">
        <v>14</v>
      </c>
      <c r="J18" s="72" t="s">
        <v>15</v>
      </c>
    </row>
    <row r="19" spans="1:10" ht="45">
      <c r="A19" s="82">
        <f t="shared" si="0"/>
        <v>15</v>
      </c>
      <c r="B19" s="83" t="s">
        <v>12</v>
      </c>
      <c r="C19" s="84" t="s">
        <v>343</v>
      </c>
      <c r="D19" s="4" t="s">
        <v>348</v>
      </c>
      <c r="E19" s="85">
        <v>45877</v>
      </c>
      <c r="F19" s="4" t="s">
        <v>349</v>
      </c>
      <c r="G19" s="86">
        <v>269129.96999999997</v>
      </c>
      <c r="H19" s="4" t="s">
        <v>13</v>
      </c>
      <c r="I19" s="72" t="s">
        <v>14</v>
      </c>
      <c r="J19" s="72" t="s">
        <v>15</v>
      </c>
    </row>
    <row r="20" spans="1:10" ht="45">
      <c r="A20" s="82">
        <f t="shared" si="0"/>
        <v>16</v>
      </c>
      <c r="B20" s="83" t="s">
        <v>12</v>
      </c>
      <c r="C20" s="84" t="s">
        <v>343</v>
      </c>
      <c r="D20" s="4" t="s">
        <v>350</v>
      </c>
      <c r="E20" s="85">
        <v>45877</v>
      </c>
      <c r="F20" s="4" t="s">
        <v>351</v>
      </c>
      <c r="G20" s="86">
        <v>164091.04999999999</v>
      </c>
      <c r="H20" s="4" t="s">
        <v>13</v>
      </c>
      <c r="I20" s="72" t="s">
        <v>14</v>
      </c>
      <c r="J20" s="72" t="s">
        <v>15</v>
      </c>
    </row>
    <row r="21" spans="1:10" ht="45">
      <c r="A21" s="82">
        <f t="shared" si="0"/>
        <v>17</v>
      </c>
      <c r="B21" s="83" t="s">
        <v>12</v>
      </c>
      <c r="C21" s="84" t="s">
        <v>314</v>
      </c>
      <c r="D21" s="4" t="s">
        <v>352</v>
      </c>
      <c r="E21" s="85">
        <v>45877</v>
      </c>
      <c r="F21" s="4" t="s">
        <v>353</v>
      </c>
      <c r="G21" s="89">
        <v>1550942.11</v>
      </c>
      <c r="H21" s="4" t="s">
        <v>13</v>
      </c>
      <c r="I21" s="72" t="s">
        <v>14</v>
      </c>
      <c r="J21" s="72" t="s">
        <v>15</v>
      </c>
    </row>
    <row r="22" spans="1:10" ht="165">
      <c r="A22" s="82">
        <f t="shared" si="0"/>
        <v>18</v>
      </c>
      <c r="B22" s="83" t="s">
        <v>354</v>
      </c>
      <c r="C22" s="83" t="s">
        <v>355</v>
      </c>
      <c r="D22" s="4" t="s">
        <v>356</v>
      </c>
      <c r="E22" s="85">
        <v>45880</v>
      </c>
      <c r="F22" s="4" t="s">
        <v>357</v>
      </c>
      <c r="G22" s="86">
        <v>506881.08</v>
      </c>
      <c r="H22" s="4" t="s">
        <v>13</v>
      </c>
      <c r="I22" s="72" t="s">
        <v>13</v>
      </c>
      <c r="J22" s="72" t="s">
        <v>15</v>
      </c>
    </row>
    <row r="23" spans="1:10" ht="75">
      <c r="A23" s="82">
        <f t="shared" si="0"/>
        <v>19</v>
      </c>
      <c r="B23" s="83" t="s">
        <v>358</v>
      </c>
      <c r="C23" s="84" t="s">
        <v>269</v>
      </c>
      <c r="D23" s="4" t="s">
        <v>359</v>
      </c>
      <c r="E23" s="85">
        <v>45880</v>
      </c>
      <c r="F23" s="4" t="s">
        <v>360</v>
      </c>
      <c r="G23" s="86">
        <v>173761.42</v>
      </c>
      <c r="H23" s="4" t="s">
        <v>13</v>
      </c>
      <c r="I23" s="72" t="s">
        <v>14</v>
      </c>
      <c r="J23" s="72" t="s">
        <v>15</v>
      </c>
    </row>
    <row r="24" spans="1:10" ht="105">
      <c r="A24" s="82">
        <f t="shared" si="0"/>
        <v>20</v>
      </c>
      <c r="B24" s="83" t="s">
        <v>361</v>
      </c>
      <c r="C24" s="84" t="s">
        <v>362</v>
      </c>
      <c r="D24" s="4" t="s">
        <v>363</v>
      </c>
      <c r="E24" s="85">
        <v>45881</v>
      </c>
      <c r="F24" s="4" t="s">
        <v>364</v>
      </c>
      <c r="G24" s="86">
        <v>460482.51</v>
      </c>
      <c r="H24" s="4" t="s">
        <v>13</v>
      </c>
      <c r="I24" s="72" t="s">
        <v>14</v>
      </c>
      <c r="J24" s="72" t="s">
        <v>15</v>
      </c>
    </row>
    <row r="25" spans="1:10" ht="195">
      <c r="A25" s="82">
        <f t="shared" si="0"/>
        <v>21</v>
      </c>
      <c r="B25" s="83" t="s">
        <v>102</v>
      </c>
      <c r="C25" s="83" t="s">
        <v>365</v>
      </c>
      <c r="D25" s="4" t="s">
        <v>366</v>
      </c>
      <c r="E25" s="85">
        <v>45881</v>
      </c>
      <c r="F25" s="4" t="s">
        <v>367</v>
      </c>
      <c r="G25" s="86">
        <v>322779.02</v>
      </c>
      <c r="H25" s="4" t="s">
        <v>13</v>
      </c>
      <c r="I25" s="72" t="s">
        <v>14</v>
      </c>
      <c r="J25" s="72" t="s">
        <v>15</v>
      </c>
    </row>
    <row r="26" spans="1:10" ht="180">
      <c r="A26" s="82">
        <f t="shared" si="0"/>
        <v>22</v>
      </c>
      <c r="B26" s="83" t="s">
        <v>135</v>
      </c>
      <c r="C26" s="83" t="s">
        <v>368</v>
      </c>
      <c r="D26" s="4" t="s">
        <v>369</v>
      </c>
      <c r="E26" s="85">
        <v>45882</v>
      </c>
      <c r="F26" s="4" t="s">
        <v>370</v>
      </c>
      <c r="G26" s="86">
        <v>1860965.44</v>
      </c>
      <c r="H26" s="4" t="s">
        <v>13</v>
      </c>
      <c r="I26" s="72" t="s">
        <v>14</v>
      </c>
      <c r="J26" s="72" t="s">
        <v>15</v>
      </c>
    </row>
    <row r="27" spans="1:10" ht="120">
      <c r="A27" s="82">
        <f t="shared" si="0"/>
        <v>23</v>
      </c>
      <c r="B27" s="83" t="s">
        <v>95</v>
      </c>
      <c r="C27" s="83" t="s">
        <v>371</v>
      </c>
      <c r="D27" s="4" t="s">
        <v>372</v>
      </c>
      <c r="E27" s="85">
        <v>45882</v>
      </c>
      <c r="F27" s="4" t="s">
        <v>373</v>
      </c>
      <c r="G27" s="86">
        <v>565108.67000000004</v>
      </c>
      <c r="H27" s="4" t="s">
        <v>13</v>
      </c>
      <c r="I27" s="72" t="s">
        <v>14</v>
      </c>
      <c r="J27" s="72" t="s">
        <v>15</v>
      </c>
    </row>
    <row r="28" spans="1:10" ht="135">
      <c r="A28" s="82">
        <f t="shared" si="0"/>
        <v>24</v>
      </c>
      <c r="B28" s="83" t="s">
        <v>374</v>
      </c>
      <c r="C28" s="83" t="s">
        <v>375</v>
      </c>
      <c r="D28" s="4" t="s">
        <v>376</v>
      </c>
      <c r="E28" s="85">
        <v>45882</v>
      </c>
      <c r="F28" s="4" t="s">
        <v>17</v>
      </c>
      <c r="G28" s="89">
        <v>1582861.16</v>
      </c>
      <c r="H28" s="4" t="s">
        <v>13</v>
      </c>
      <c r="I28" s="72" t="s">
        <v>14</v>
      </c>
      <c r="J28" s="72" t="s">
        <v>15</v>
      </c>
    </row>
    <row r="29" spans="1:10" ht="225">
      <c r="A29" s="82">
        <f t="shared" si="0"/>
        <v>25</v>
      </c>
      <c r="B29" s="83" t="s">
        <v>12</v>
      </c>
      <c r="C29" s="90" t="s">
        <v>377</v>
      </c>
      <c r="D29" s="4" t="s">
        <v>378</v>
      </c>
      <c r="E29" s="85">
        <v>45884</v>
      </c>
      <c r="F29" s="4" t="s">
        <v>379</v>
      </c>
      <c r="G29" s="87">
        <v>75858.03</v>
      </c>
      <c r="H29" s="4" t="s">
        <v>13</v>
      </c>
      <c r="I29" s="91" t="s">
        <v>380</v>
      </c>
      <c r="J29" s="72" t="s">
        <v>15</v>
      </c>
    </row>
    <row r="30" spans="1:10" ht="30">
      <c r="A30" s="82">
        <f t="shared" si="0"/>
        <v>26</v>
      </c>
      <c r="B30" s="83" t="s">
        <v>354</v>
      </c>
      <c r="C30" s="84" t="s">
        <v>381</v>
      </c>
      <c r="D30" s="4" t="s">
        <v>382</v>
      </c>
      <c r="E30" s="85">
        <v>45884</v>
      </c>
      <c r="F30" s="4" t="s">
        <v>383</v>
      </c>
      <c r="G30" s="87">
        <v>612907.32999999996</v>
      </c>
      <c r="H30" s="4" t="s">
        <v>13</v>
      </c>
      <c r="I30" s="72" t="s">
        <v>14</v>
      </c>
      <c r="J30" s="72" t="s">
        <v>15</v>
      </c>
    </row>
    <row r="31" spans="1:10" ht="120">
      <c r="A31" s="82">
        <f t="shared" si="0"/>
        <v>27</v>
      </c>
      <c r="B31" s="83" t="s">
        <v>354</v>
      </c>
      <c r="C31" s="90" t="s">
        <v>384</v>
      </c>
      <c r="D31" s="4" t="s">
        <v>385</v>
      </c>
      <c r="E31" s="85">
        <v>45884</v>
      </c>
      <c r="F31" s="4" t="s">
        <v>386</v>
      </c>
      <c r="G31" s="87">
        <v>940738.3</v>
      </c>
      <c r="H31" s="4" t="s">
        <v>13</v>
      </c>
      <c r="I31" s="72" t="s">
        <v>14</v>
      </c>
      <c r="J31" s="72" t="s">
        <v>15</v>
      </c>
    </row>
    <row r="32" spans="1:10" ht="120">
      <c r="A32" s="82">
        <f t="shared" si="0"/>
        <v>28</v>
      </c>
      <c r="B32" s="83" t="s">
        <v>387</v>
      </c>
      <c r="C32" s="83" t="s">
        <v>388</v>
      </c>
      <c r="D32" s="4" t="s">
        <v>389</v>
      </c>
      <c r="E32" s="85">
        <v>45884</v>
      </c>
      <c r="F32" s="4" t="s">
        <v>390</v>
      </c>
      <c r="G32" s="87">
        <v>549936.48</v>
      </c>
      <c r="H32" s="4" t="s">
        <v>13</v>
      </c>
      <c r="I32" s="72" t="s">
        <v>14</v>
      </c>
      <c r="J32" s="72" t="s">
        <v>15</v>
      </c>
    </row>
    <row r="33" spans="1:10" ht="255">
      <c r="A33" s="82">
        <f t="shared" si="0"/>
        <v>29</v>
      </c>
      <c r="B33" s="83" t="s">
        <v>354</v>
      </c>
      <c r="C33" s="83" t="s">
        <v>391</v>
      </c>
      <c r="D33" s="4" t="s">
        <v>392</v>
      </c>
      <c r="E33" s="85">
        <v>45884</v>
      </c>
      <c r="F33" s="4" t="s">
        <v>393</v>
      </c>
      <c r="G33" s="87">
        <v>327309.17</v>
      </c>
      <c r="H33" s="4" t="s">
        <v>13</v>
      </c>
      <c r="I33" s="72" t="s">
        <v>14</v>
      </c>
      <c r="J33" s="72" t="s">
        <v>15</v>
      </c>
    </row>
    <row r="34" spans="1:10" ht="240">
      <c r="A34" s="82">
        <f t="shared" si="0"/>
        <v>30</v>
      </c>
      <c r="B34" s="83" t="s">
        <v>394</v>
      </c>
      <c r="C34" s="83" t="s">
        <v>395</v>
      </c>
      <c r="D34" s="4" t="s">
        <v>396</v>
      </c>
      <c r="E34" s="85">
        <v>45884</v>
      </c>
      <c r="F34" s="4" t="s">
        <v>397</v>
      </c>
      <c r="G34" s="86">
        <v>1661131.78</v>
      </c>
      <c r="H34" s="4" t="s">
        <v>13</v>
      </c>
      <c r="I34" s="72" t="s">
        <v>14</v>
      </c>
      <c r="J34" s="72" t="s">
        <v>15</v>
      </c>
    </row>
    <row r="35" spans="1:10" ht="60">
      <c r="A35" s="82">
        <f t="shared" si="0"/>
        <v>31</v>
      </c>
      <c r="B35" s="83" t="s">
        <v>18</v>
      </c>
      <c r="C35" s="84" t="s">
        <v>398</v>
      </c>
      <c r="D35" s="4" t="s">
        <v>399</v>
      </c>
      <c r="E35" s="85">
        <v>45884</v>
      </c>
      <c r="F35" s="4" t="s">
        <v>400</v>
      </c>
      <c r="G35" s="86">
        <v>1910340.09</v>
      </c>
      <c r="H35" s="4" t="s">
        <v>13</v>
      </c>
      <c r="I35" s="72" t="s">
        <v>14</v>
      </c>
      <c r="J35" s="72" t="s">
        <v>15</v>
      </c>
    </row>
    <row r="36" spans="1:10" ht="60">
      <c r="A36" s="82">
        <f t="shared" si="0"/>
        <v>32</v>
      </c>
      <c r="B36" s="83" t="s">
        <v>18</v>
      </c>
      <c r="C36" s="84" t="s">
        <v>401</v>
      </c>
      <c r="D36" s="4" t="s">
        <v>402</v>
      </c>
      <c r="E36" s="85">
        <v>45884</v>
      </c>
      <c r="F36" s="4" t="s">
        <v>403</v>
      </c>
      <c r="G36" s="86">
        <v>2153434.2599999998</v>
      </c>
      <c r="H36" s="4" t="s">
        <v>14</v>
      </c>
      <c r="I36" s="72" t="s">
        <v>14</v>
      </c>
      <c r="J36" s="72" t="s">
        <v>15</v>
      </c>
    </row>
    <row r="37" spans="1:10" ht="270">
      <c r="A37" s="82">
        <f t="shared" si="0"/>
        <v>33</v>
      </c>
      <c r="B37" s="84" t="s">
        <v>404</v>
      </c>
      <c r="C37" s="83" t="s">
        <v>405</v>
      </c>
      <c r="D37" s="4" t="s">
        <v>406</v>
      </c>
      <c r="E37" s="85">
        <v>45887</v>
      </c>
      <c r="F37" s="4" t="s">
        <v>17</v>
      </c>
      <c r="G37" s="86">
        <v>1197286.6499999999</v>
      </c>
      <c r="H37" s="4" t="s">
        <v>13</v>
      </c>
      <c r="I37" s="72" t="s">
        <v>13</v>
      </c>
      <c r="J37" s="72" t="s">
        <v>15</v>
      </c>
    </row>
    <row r="38" spans="1:10" ht="15.75">
      <c r="A38" s="82">
        <f t="shared" si="0"/>
        <v>34</v>
      </c>
      <c r="B38" s="4" t="s">
        <v>296</v>
      </c>
      <c r="C38" s="18" t="s">
        <v>296</v>
      </c>
      <c r="D38" s="4" t="s">
        <v>407</v>
      </c>
      <c r="E38" s="85" t="s">
        <v>296</v>
      </c>
      <c r="F38" s="4" t="s">
        <v>296</v>
      </c>
      <c r="G38" s="87" t="s">
        <v>296</v>
      </c>
      <c r="H38" s="4" t="s">
        <v>13</v>
      </c>
      <c r="I38" s="72" t="s">
        <v>14</v>
      </c>
      <c r="J38" s="72" t="s">
        <v>15</v>
      </c>
    </row>
    <row r="39" spans="1:10" ht="60">
      <c r="A39" s="82">
        <f t="shared" si="0"/>
        <v>35</v>
      </c>
      <c r="B39" s="83" t="s">
        <v>408</v>
      </c>
      <c r="C39" s="84" t="s">
        <v>409</v>
      </c>
      <c r="D39" s="4" t="s">
        <v>410</v>
      </c>
      <c r="E39" s="85">
        <v>45887</v>
      </c>
      <c r="F39" s="4" t="s">
        <v>411</v>
      </c>
      <c r="G39" s="86">
        <v>1005272.43</v>
      </c>
      <c r="H39" s="4" t="s">
        <v>13</v>
      </c>
      <c r="I39" s="72" t="s">
        <v>14</v>
      </c>
      <c r="J39" s="72" t="s">
        <v>15</v>
      </c>
    </row>
    <row r="40" spans="1:10" ht="60">
      <c r="A40" s="82">
        <f t="shared" si="0"/>
        <v>36</v>
      </c>
      <c r="B40" s="83" t="s">
        <v>408</v>
      </c>
      <c r="C40" s="84" t="s">
        <v>409</v>
      </c>
      <c r="D40" s="4" t="s">
        <v>412</v>
      </c>
      <c r="E40" s="85">
        <v>45887</v>
      </c>
      <c r="F40" s="4" t="s">
        <v>413</v>
      </c>
      <c r="G40" s="87">
        <v>1007993.06</v>
      </c>
      <c r="H40" s="4" t="s">
        <v>13</v>
      </c>
      <c r="I40" s="72" t="s">
        <v>14</v>
      </c>
      <c r="J40" s="72" t="s">
        <v>15</v>
      </c>
    </row>
    <row r="41" spans="1:10" ht="15.75">
      <c r="A41" s="82">
        <f t="shared" si="0"/>
        <v>37</v>
      </c>
      <c r="B41" s="84" t="s">
        <v>414</v>
      </c>
      <c r="C41" s="84" t="s">
        <v>415</v>
      </c>
      <c r="D41" s="4" t="s">
        <v>416</v>
      </c>
      <c r="E41" s="85">
        <v>45888</v>
      </c>
      <c r="F41" s="4" t="s">
        <v>17</v>
      </c>
      <c r="G41" s="86">
        <v>2489030.1</v>
      </c>
      <c r="H41" s="4" t="s">
        <v>13</v>
      </c>
      <c r="I41" s="72" t="s">
        <v>14</v>
      </c>
      <c r="J41" s="72" t="s">
        <v>15</v>
      </c>
    </row>
    <row r="42" spans="1:10" ht="375">
      <c r="A42" s="82">
        <f t="shared" si="0"/>
        <v>38</v>
      </c>
      <c r="B42" s="84" t="s">
        <v>414</v>
      </c>
      <c r="C42" s="83" t="s">
        <v>417</v>
      </c>
      <c r="D42" s="4" t="s">
        <v>418</v>
      </c>
      <c r="E42" s="85">
        <v>45888</v>
      </c>
      <c r="F42" s="4" t="s">
        <v>17</v>
      </c>
      <c r="G42" s="87">
        <v>5416441.3200000003</v>
      </c>
      <c r="H42" s="4" t="s">
        <v>13</v>
      </c>
      <c r="I42" s="72" t="s">
        <v>13</v>
      </c>
      <c r="J42" s="72" t="s">
        <v>15</v>
      </c>
    </row>
    <row r="43" spans="1:10" ht="45">
      <c r="A43" s="82">
        <f t="shared" si="0"/>
        <v>39</v>
      </c>
      <c r="B43" s="83" t="s">
        <v>168</v>
      </c>
      <c r="C43" s="84" t="s">
        <v>419</v>
      </c>
      <c r="D43" s="4" t="s">
        <v>420</v>
      </c>
      <c r="E43" s="85">
        <v>45888</v>
      </c>
      <c r="F43" s="4" t="s">
        <v>17</v>
      </c>
      <c r="G43" s="87">
        <v>138002.1</v>
      </c>
      <c r="H43" s="4" t="s">
        <v>13</v>
      </c>
      <c r="I43" s="72" t="s">
        <v>14</v>
      </c>
      <c r="J43" s="72" t="s">
        <v>15</v>
      </c>
    </row>
    <row r="44" spans="1:10" ht="75">
      <c r="A44" s="82">
        <f t="shared" si="0"/>
        <v>40</v>
      </c>
      <c r="B44" s="83" t="s">
        <v>421</v>
      </c>
      <c r="C44" s="84" t="s">
        <v>422</v>
      </c>
      <c r="D44" s="4" t="s">
        <v>423</v>
      </c>
      <c r="E44" s="85">
        <v>45888</v>
      </c>
      <c r="F44" s="4" t="s">
        <v>17</v>
      </c>
      <c r="G44" s="87">
        <v>40430.81</v>
      </c>
      <c r="H44" s="4" t="s">
        <v>13</v>
      </c>
      <c r="I44" s="72" t="s">
        <v>14</v>
      </c>
      <c r="J44" s="72" t="s">
        <v>15</v>
      </c>
    </row>
    <row r="45" spans="1:10" ht="180">
      <c r="A45" s="82">
        <f t="shared" si="0"/>
        <v>41</v>
      </c>
      <c r="B45" s="83" t="s">
        <v>354</v>
      </c>
      <c r="C45" s="83" t="s">
        <v>424</v>
      </c>
      <c r="D45" s="4" t="s">
        <v>425</v>
      </c>
      <c r="E45" s="85">
        <v>45889</v>
      </c>
      <c r="F45" s="4" t="s">
        <v>426</v>
      </c>
      <c r="G45" s="86">
        <v>264523.28000000003</v>
      </c>
      <c r="H45" s="4" t="s">
        <v>13</v>
      </c>
      <c r="I45" s="91" t="s">
        <v>13</v>
      </c>
      <c r="J45" s="72" t="s">
        <v>15</v>
      </c>
    </row>
    <row r="46" spans="1:10" ht="75">
      <c r="A46" s="82">
        <f t="shared" si="0"/>
        <v>42</v>
      </c>
      <c r="B46" s="83" t="s">
        <v>354</v>
      </c>
      <c r="C46" s="83" t="s">
        <v>427</v>
      </c>
      <c r="D46" s="4" t="s">
        <v>428</v>
      </c>
      <c r="E46" s="85">
        <v>45889</v>
      </c>
      <c r="F46" s="4" t="s">
        <v>429</v>
      </c>
      <c r="G46" s="87">
        <v>127098.59</v>
      </c>
      <c r="H46" s="4" t="s">
        <v>13</v>
      </c>
      <c r="I46" s="72" t="s">
        <v>13</v>
      </c>
      <c r="J46" s="72" t="s">
        <v>15</v>
      </c>
    </row>
    <row r="47" spans="1:10" ht="30">
      <c r="A47" s="82">
        <f t="shared" si="0"/>
        <v>43</v>
      </c>
      <c r="B47" s="83" t="s">
        <v>354</v>
      </c>
      <c r="C47" s="84" t="s">
        <v>430</v>
      </c>
      <c r="D47" s="4" t="s">
        <v>431</v>
      </c>
      <c r="E47" s="85">
        <v>45889</v>
      </c>
      <c r="F47" s="4" t="s">
        <v>432</v>
      </c>
      <c r="G47" s="86">
        <v>2843229.5</v>
      </c>
      <c r="H47" s="4" t="s">
        <v>13</v>
      </c>
      <c r="I47" s="72" t="s">
        <v>13</v>
      </c>
      <c r="J47" s="72" t="s">
        <v>15</v>
      </c>
    </row>
    <row r="48" spans="1:10" ht="150">
      <c r="A48" s="82">
        <f t="shared" si="0"/>
        <v>44</v>
      </c>
      <c r="B48" s="84" t="s">
        <v>433</v>
      </c>
      <c r="C48" s="83" t="s">
        <v>434</v>
      </c>
      <c r="D48" s="4" t="s">
        <v>435</v>
      </c>
      <c r="E48" s="85">
        <v>45891</v>
      </c>
      <c r="F48" s="4" t="s">
        <v>17</v>
      </c>
      <c r="G48" s="86">
        <v>31456.799999999999</v>
      </c>
      <c r="H48" s="4" t="s">
        <v>13</v>
      </c>
      <c r="I48" s="72" t="s">
        <v>13</v>
      </c>
      <c r="J48" s="72" t="s">
        <v>15</v>
      </c>
    </row>
    <row r="49" spans="1:10" ht="120">
      <c r="A49" s="82">
        <f t="shared" si="0"/>
        <v>45</v>
      </c>
      <c r="B49" s="83" t="s">
        <v>20</v>
      </c>
      <c r="C49" s="83" t="s">
        <v>98</v>
      </c>
      <c r="D49" s="4" t="s">
        <v>436</v>
      </c>
      <c r="E49" s="85">
        <v>45891</v>
      </c>
      <c r="F49" s="4" t="s">
        <v>437</v>
      </c>
      <c r="G49" s="87">
        <v>1215416.07</v>
      </c>
      <c r="H49" s="4" t="s">
        <v>13</v>
      </c>
      <c r="I49" s="72" t="s">
        <v>14</v>
      </c>
      <c r="J49" s="72" t="s">
        <v>15</v>
      </c>
    </row>
    <row r="50" spans="1:10" ht="30">
      <c r="A50" s="82">
        <f t="shared" si="0"/>
        <v>46</v>
      </c>
      <c r="B50" s="83" t="s">
        <v>438</v>
      </c>
      <c r="C50" s="84" t="s">
        <v>439</v>
      </c>
      <c r="D50" s="4" t="s">
        <v>440</v>
      </c>
      <c r="E50" s="85">
        <v>45891</v>
      </c>
      <c r="F50" s="4" t="s">
        <v>441</v>
      </c>
      <c r="G50" s="87">
        <v>455514.17</v>
      </c>
      <c r="H50" s="4" t="s">
        <v>13</v>
      </c>
      <c r="I50" s="72" t="s">
        <v>14</v>
      </c>
      <c r="J50" s="72" t="s">
        <v>15</v>
      </c>
    </row>
    <row r="51" spans="1:10" ht="15.75">
      <c r="A51" s="82">
        <f t="shared" si="0"/>
        <v>47</v>
      </c>
      <c r="B51" s="84" t="s">
        <v>320</v>
      </c>
      <c r="C51" s="84" t="s">
        <v>442</v>
      </c>
      <c r="D51" s="4" t="s">
        <v>443</v>
      </c>
      <c r="E51" s="85">
        <v>45891</v>
      </c>
      <c r="F51" s="4" t="s">
        <v>444</v>
      </c>
      <c r="G51" s="87">
        <v>757995.43</v>
      </c>
      <c r="H51" s="4" t="s">
        <v>13</v>
      </c>
      <c r="I51" s="72" t="s">
        <v>14</v>
      </c>
      <c r="J51" s="72" t="s">
        <v>15</v>
      </c>
    </row>
    <row r="52" spans="1:10" ht="15.75">
      <c r="A52" s="82">
        <f t="shared" si="0"/>
        <v>48</v>
      </c>
      <c r="B52" s="84" t="s">
        <v>116</v>
      </c>
      <c r="C52" s="84" t="s">
        <v>445</v>
      </c>
      <c r="D52" s="4" t="s">
        <v>446</v>
      </c>
      <c r="E52" s="85">
        <v>45891</v>
      </c>
      <c r="F52" s="4" t="s">
        <v>447</v>
      </c>
      <c r="G52" s="87">
        <v>724607.87</v>
      </c>
      <c r="H52" s="4" t="s">
        <v>13</v>
      </c>
      <c r="I52" s="72" t="s">
        <v>13</v>
      </c>
      <c r="J52" s="72" t="s">
        <v>15</v>
      </c>
    </row>
    <row r="53" spans="1:10" ht="60">
      <c r="A53" s="82">
        <f t="shared" si="0"/>
        <v>49</v>
      </c>
      <c r="B53" s="83" t="s">
        <v>448</v>
      </c>
      <c r="C53" s="84" t="s">
        <v>449</v>
      </c>
      <c r="D53" s="4" t="s">
        <v>450</v>
      </c>
      <c r="E53" s="85">
        <v>45891</v>
      </c>
      <c r="F53" s="4" t="s">
        <v>451</v>
      </c>
      <c r="G53" s="87">
        <v>1133628.49</v>
      </c>
      <c r="H53" s="4" t="s">
        <v>13</v>
      </c>
      <c r="I53" s="72" t="s">
        <v>13</v>
      </c>
      <c r="J53" s="72" t="s">
        <v>15</v>
      </c>
    </row>
    <row r="54" spans="1:10" ht="60">
      <c r="A54" s="82">
        <f t="shared" si="0"/>
        <v>50</v>
      </c>
      <c r="B54" s="83" t="s">
        <v>448</v>
      </c>
      <c r="C54" s="84" t="s">
        <v>452</v>
      </c>
      <c r="D54" s="4" t="s">
        <v>453</v>
      </c>
      <c r="E54" s="85">
        <v>45891</v>
      </c>
      <c r="F54" s="4" t="s">
        <v>454</v>
      </c>
      <c r="G54" s="87">
        <v>1083661.24</v>
      </c>
      <c r="H54" s="4" t="s">
        <v>13</v>
      </c>
      <c r="I54" s="72" t="s">
        <v>13</v>
      </c>
      <c r="J54" s="72" t="s">
        <v>15</v>
      </c>
    </row>
    <row r="55" spans="1:10" ht="105">
      <c r="A55" s="82">
        <f t="shared" si="0"/>
        <v>51</v>
      </c>
      <c r="B55" s="83" t="s">
        <v>361</v>
      </c>
      <c r="C55" s="84" t="s">
        <v>455</v>
      </c>
      <c r="D55" s="4" t="s">
        <v>456</v>
      </c>
      <c r="E55" s="85">
        <v>45891</v>
      </c>
      <c r="F55" s="4" t="s">
        <v>457</v>
      </c>
      <c r="G55" s="87">
        <v>50400.09</v>
      </c>
      <c r="H55" s="4" t="s">
        <v>13</v>
      </c>
      <c r="I55" s="72" t="s">
        <v>13</v>
      </c>
      <c r="J55" s="72" t="s">
        <v>15</v>
      </c>
    </row>
    <row r="56" spans="1:10" ht="45">
      <c r="A56" s="82">
        <f t="shared" si="0"/>
        <v>52</v>
      </c>
      <c r="B56" s="83" t="s">
        <v>12</v>
      </c>
      <c r="C56" s="84" t="s">
        <v>458</v>
      </c>
      <c r="D56" s="4" t="s">
        <v>459</v>
      </c>
      <c r="E56" s="85">
        <v>45894</v>
      </c>
      <c r="F56" s="4" t="s">
        <v>460</v>
      </c>
      <c r="G56" s="87">
        <v>484466.61</v>
      </c>
      <c r="H56" s="4" t="s">
        <v>13</v>
      </c>
      <c r="I56" s="72" t="s">
        <v>13</v>
      </c>
      <c r="J56" s="72" t="s">
        <v>15</v>
      </c>
    </row>
    <row r="57" spans="1:10" ht="45">
      <c r="A57" s="82">
        <f t="shared" si="0"/>
        <v>53</v>
      </c>
      <c r="B57" s="83" t="s">
        <v>12</v>
      </c>
      <c r="C57" s="84" t="s">
        <v>461</v>
      </c>
      <c r="D57" s="4" t="s">
        <v>462</v>
      </c>
      <c r="E57" s="85">
        <v>45894</v>
      </c>
      <c r="F57" s="4" t="s">
        <v>463</v>
      </c>
      <c r="G57" s="87">
        <v>1495899.26</v>
      </c>
      <c r="H57" s="4" t="s">
        <v>13</v>
      </c>
      <c r="I57" s="72" t="s">
        <v>13</v>
      </c>
      <c r="J57" s="72" t="s">
        <v>15</v>
      </c>
    </row>
    <row r="58" spans="1:10" ht="90">
      <c r="A58" s="82">
        <f t="shared" si="0"/>
        <v>54</v>
      </c>
      <c r="B58" s="83" t="s">
        <v>12</v>
      </c>
      <c r="C58" s="90" t="s">
        <v>343</v>
      </c>
      <c r="D58" s="4" t="s">
        <v>464</v>
      </c>
      <c r="E58" s="85">
        <v>45894</v>
      </c>
      <c r="F58" s="4" t="s">
        <v>465</v>
      </c>
      <c r="G58" s="87">
        <v>479238.44</v>
      </c>
      <c r="H58" s="4" t="s">
        <v>13</v>
      </c>
      <c r="I58" s="72" t="s">
        <v>13</v>
      </c>
      <c r="J58" s="72" t="s">
        <v>15</v>
      </c>
    </row>
    <row r="59" spans="1:10" ht="90">
      <c r="A59" s="82">
        <f t="shared" si="0"/>
        <v>55</v>
      </c>
      <c r="B59" s="83" t="s">
        <v>12</v>
      </c>
      <c r="C59" s="90" t="s">
        <v>343</v>
      </c>
      <c r="D59" s="4" t="s">
        <v>466</v>
      </c>
      <c r="E59" s="85">
        <v>45894</v>
      </c>
      <c r="F59" s="4" t="s">
        <v>467</v>
      </c>
      <c r="G59" s="87">
        <v>165564.29999999999</v>
      </c>
      <c r="H59" s="4" t="s">
        <v>13</v>
      </c>
      <c r="I59" s="72" t="s">
        <v>13</v>
      </c>
      <c r="J59" s="72" t="s">
        <v>15</v>
      </c>
    </row>
    <row r="60" spans="1:10" ht="150">
      <c r="A60" s="82">
        <f t="shared" si="0"/>
        <v>56</v>
      </c>
      <c r="B60" s="83" t="s">
        <v>116</v>
      </c>
      <c r="C60" s="83" t="s">
        <v>468</v>
      </c>
      <c r="D60" s="4" t="s">
        <v>469</v>
      </c>
      <c r="E60" s="85">
        <v>45894</v>
      </c>
      <c r="F60" s="4" t="s">
        <v>470</v>
      </c>
      <c r="G60" s="87">
        <v>1649174.99</v>
      </c>
      <c r="H60" s="4" t="s">
        <v>13</v>
      </c>
      <c r="I60" s="72" t="s">
        <v>13</v>
      </c>
      <c r="J60" s="72" t="s">
        <v>15</v>
      </c>
    </row>
    <row r="61" spans="1:10" ht="45">
      <c r="A61" s="82">
        <f t="shared" si="0"/>
        <v>57</v>
      </c>
      <c r="B61" s="83" t="s">
        <v>126</v>
      </c>
      <c r="C61" s="84" t="s">
        <v>471</v>
      </c>
      <c r="D61" s="4" t="s">
        <v>472</v>
      </c>
      <c r="E61" s="85">
        <v>45894</v>
      </c>
      <c r="F61" s="4" t="s">
        <v>473</v>
      </c>
      <c r="G61" s="87">
        <v>80122.759999999995</v>
      </c>
      <c r="H61" s="4" t="s">
        <v>13</v>
      </c>
      <c r="I61" s="72" t="s">
        <v>13</v>
      </c>
      <c r="J61" s="72" t="s">
        <v>15</v>
      </c>
    </row>
    <row r="62" spans="1:10" ht="45">
      <c r="A62" s="82">
        <f t="shared" si="0"/>
        <v>58</v>
      </c>
      <c r="B62" s="83" t="s">
        <v>12</v>
      </c>
      <c r="C62" s="84" t="s">
        <v>474</v>
      </c>
      <c r="D62" s="4" t="s">
        <v>475</v>
      </c>
      <c r="E62" s="85">
        <v>45894</v>
      </c>
      <c r="F62" s="4" t="s">
        <v>476</v>
      </c>
      <c r="G62" s="87">
        <v>751004.68</v>
      </c>
      <c r="H62" s="4" t="s">
        <v>13</v>
      </c>
      <c r="I62" s="72" t="s">
        <v>13</v>
      </c>
      <c r="J62" s="72" t="s">
        <v>15</v>
      </c>
    </row>
    <row r="63" spans="1:10" ht="60">
      <c r="A63" s="82">
        <f t="shared" si="0"/>
        <v>59</v>
      </c>
      <c r="B63" s="83" t="s">
        <v>18</v>
      </c>
      <c r="C63" s="84" t="s">
        <v>477</v>
      </c>
      <c r="D63" s="4" t="s">
        <v>478</v>
      </c>
      <c r="E63" s="85">
        <v>45894</v>
      </c>
      <c r="F63" s="4" t="s">
        <v>479</v>
      </c>
      <c r="G63" s="87">
        <v>157081.89000000001</v>
      </c>
      <c r="H63" s="4" t="s">
        <v>13</v>
      </c>
      <c r="I63" s="72" t="s">
        <v>13</v>
      </c>
      <c r="J63" s="72" t="s">
        <v>15</v>
      </c>
    </row>
    <row r="64" spans="1:10" ht="75">
      <c r="A64" s="82">
        <f t="shared" si="0"/>
        <v>60</v>
      </c>
      <c r="B64" s="83" t="s">
        <v>18</v>
      </c>
      <c r="C64" s="83" t="s">
        <v>480</v>
      </c>
      <c r="D64" s="4" t="s">
        <v>481</v>
      </c>
      <c r="E64" s="85">
        <v>45894</v>
      </c>
      <c r="F64" s="4" t="s">
        <v>482</v>
      </c>
      <c r="G64" s="87">
        <v>270463.12</v>
      </c>
      <c r="H64" s="4" t="s">
        <v>13</v>
      </c>
      <c r="I64" s="72" t="s">
        <v>13</v>
      </c>
      <c r="J64" s="72" t="s">
        <v>15</v>
      </c>
    </row>
    <row r="65" spans="1:10" ht="75">
      <c r="A65" s="82">
        <f t="shared" si="0"/>
        <v>61</v>
      </c>
      <c r="B65" s="83" t="s">
        <v>18</v>
      </c>
      <c r="C65" s="90" t="s">
        <v>483</v>
      </c>
      <c r="D65" s="4" t="s">
        <v>484</v>
      </c>
      <c r="E65" s="85">
        <v>45894</v>
      </c>
      <c r="F65" s="4" t="s">
        <v>485</v>
      </c>
      <c r="G65" s="87">
        <v>1114370.1100000001</v>
      </c>
      <c r="H65" s="4" t="s">
        <v>13</v>
      </c>
      <c r="I65" s="72" t="s">
        <v>13</v>
      </c>
      <c r="J65" s="72" t="s">
        <v>15</v>
      </c>
    </row>
    <row r="66" spans="1:10" ht="60">
      <c r="A66" s="82">
        <f t="shared" si="0"/>
        <v>62</v>
      </c>
      <c r="B66" s="83" t="s">
        <v>18</v>
      </c>
      <c r="C66" s="84" t="s">
        <v>486</v>
      </c>
      <c r="D66" s="4" t="s">
        <v>487</v>
      </c>
      <c r="E66" s="85">
        <v>45894</v>
      </c>
      <c r="F66" s="4" t="s">
        <v>488</v>
      </c>
      <c r="G66" s="87">
        <v>780432.5</v>
      </c>
      <c r="H66" s="4" t="s">
        <v>13</v>
      </c>
      <c r="I66" s="72" t="s">
        <v>13</v>
      </c>
      <c r="J66" s="72" t="s">
        <v>15</v>
      </c>
    </row>
    <row r="67" spans="1:10" ht="60">
      <c r="A67" s="82">
        <f t="shared" si="0"/>
        <v>63</v>
      </c>
      <c r="B67" s="83" t="s">
        <v>18</v>
      </c>
      <c r="C67" s="84" t="s">
        <v>489</v>
      </c>
      <c r="D67" s="4" t="s">
        <v>490</v>
      </c>
      <c r="E67" s="85">
        <v>45894</v>
      </c>
      <c r="F67" s="4" t="s">
        <v>491</v>
      </c>
      <c r="G67" s="87">
        <v>5671046.21</v>
      </c>
      <c r="H67" s="4" t="s">
        <v>13</v>
      </c>
      <c r="I67" s="72" t="s">
        <v>13</v>
      </c>
      <c r="J67" s="72" t="s">
        <v>15</v>
      </c>
    </row>
    <row r="68" spans="1:10" ht="60">
      <c r="A68" s="82">
        <f t="shared" si="0"/>
        <v>64</v>
      </c>
      <c r="B68" s="83" t="s">
        <v>320</v>
      </c>
      <c r="C68" s="84" t="s">
        <v>492</v>
      </c>
      <c r="D68" s="4" t="s">
        <v>493</v>
      </c>
      <c r="E68" s="85">
        <v>45895</v>
      </c>
      <c r="F68" s="4" t="s">
        <v>494</v>
      </c>
      <c r="G68" s="87">
        <v>875792.11</v>
      </c>
      <c r="H68" s="4" t="s">
        <v>13</v>
      </c>
      <c r="I68" s="72" t="s">
        <v>13</v>
      </c>
      <c r="J68" s="72" t="s">
        <v>15</v>
      </c>
    </row>
    <row r="69" spans="1:10" ht="60">
      <c r="A69" s="82">
        <f t="shared" si="0"/>
        <v>65</v>
      </c>
      <c r="B69" s="83" t="s">
        <v>320</v>
      </c>
      <c r="C69" s="84" t="s">
        <v>495</v>
      </c>
      <c r="D69" s="4" t="s">
        <v>496</v>
      </c>
      <c r="E69" s="85">
        <v>45895</v>
      </c>
      <c r="F69" s="4" t="s">
        <v>497</v>
      </c>
      <c r="G69" s="87">
        <v>1312740.19</v>
      </c>
      <c r="H69" s="4" t="s">
        <v>13</v>
      </c>
      <c r="I69" s="72" t="s">
        <v>13</v>
      </c>
      <c r="J69" s="72" t="s">
        <v>15</v>
      </c>
    </row>
    <row r="70" spans="1:10" ht="165">
      <c r="A70" s="82">
        <f t="shared" si="0"/>
        <v>66</v>
      </c>
      <c r="B70" s="83" t="s">
        <v>20</v>
      </c>
      <c r="C70" s="83" t="s">
        <v>498</v>
      </c>
      <c r="D70" s="4" t="s">
        <v>499</v>
      </c>
      <c r="E70" s="85">
        <v>45895</v>
      </c>
      <c r="F70" s="4" t="s">
        <v>500</v>
      </c>
      <c r="G70" s="86">
        <v>485472.75</v>
      </c>
      <c r="H70" s="4" t="s">
        <v>13</v>
      </c>
      <c r="I70" s="72" t="s">
        <v>13</v>
      </c>
      <c r="J70" s="72" t="s">
        <v>15</v>
      </c>
    </row>
    <row r="71" spans="1:10" ht="45">
      <c r="A71" s="82">
        <f t="shared" ref="A71:A90" si="1">+A70+1</f>
        <v>67</v>
      </c>
      <c r="B71" s="83" t="s">
        <v>116</v>
      </c>
      <c r="C71" s="84" t="s">
        <v>501</v>
      </c>
      <c r="D71" s="4" t="s">
        <v>502</v>
      </c>
      <c r="E71" s="85">
        <v>45895</v>
      </c>
      <c r="F71" s="4" t="s">
        <v>503</v>
      </c>
      <c r="G71" s="87">
        <v>327493.53999999998</v>
      </c>
      <c r="H71" s="4" t="s">
        <v>13</v>
      </c>
      <c r="I71" s="72" t="s">
        <v>13</v>
      </c>
      <c r="J71" s="72" t="s">
        <v>15</v>
      </c>
    </row>
    <row r="72" spans="1:10" ht="30">
      <c r="A72" s="82">
        <f t="shared" si="1"/>
        <v>68</v>
      </c>
      <c r="B72" s="83" t="s">
        <v>354</v>
      </c>
      <c r="C72" s="84" t="s">
        <v>504</v>
      </c>
      <c r="D72" s="4" t="s">
        <v>505</v>
      </c>
      <c r="E72" s="85">
        <v>45895</v>
      </c>
      <c r="F72" s="4" t="s">
        <v>506</v>
      </c>
      <c r="G72" s="87">
        <v>887625.97</v>
      </c>
      <c r="H72" s="4" t="s">
        <v>13</v>
      </c>
      <c r="I72" s="72" t="s">
        <v>13</v>
      </c>
      <c r="J72" s="72" t="s">
        <v>15</v>
      </c>
    </row>
    <row r="73" spans="1:10" ht="210">
      <c r="A73" s="82">
        <f t="shared" si="1"/>
        <v>69</v>
      </c>
      <c r="B73" s="83" t="s">
        <v>320</v>
      </c>
      <c r="C73" s="83" t="s">
        <v>507</v>
      </c>
      <c r="D73" s="4" t="s">
        <v>508</v>
      </c>
      <c r="E73" s="85">
        <v>45895</v>
      </c>
      <c r="F73" s="4" t="s">
        <v>509</v>
      </c>
      <c r="G73" s="87">
        <v>1035615.2</v>
      </c>
      <c r="H73" s="4" t="s">
        <v>13</v>
      </c>
      <c r="I73" s="72" t="s">
        <v>13</v>
      </c>
      <c r="J73" s="72" t="s">
        <v>15</v>
      </c>
    </row>
    <row r="74" spans="1:10" ht="120">
      <c r="A74" s="82">
        <f t="shared" si="1"/>
        <v>70</v>
      </c>
      <c r="B74" s="83" t="s">
        <v>20</v>
      </c>
      <c r="C74" s="83" t="s">
        <v>98</v>
      </c>
      <c r="D74" s="4" t="s">
        <v>510</v>
      </c>
      <c r="E74" s="85">
        <v>45896</v>
      </c>
      <c r="F74" s="4" t="s">
        <v>511</v>
      </c>
      <c r="G74" s="87">
        <v>1226087.8700000001</v>
      </c>
      <c r="H74" s="4" t="s">
        <v>13</v>
      </c>
      <c r="I74" s="72" t="s">
        <v>13</v>
      </c>
      <c r="J74" s="72" t="s">
        <v>15</v>
      </c>
    </row>
    <row r="75" spans="1:10" ht="135">
      <c r="A75" s="82">
        <f t="shared" si="1"/>
        <v>71</v>
      </c>
      <c r="B75" s="83" t="s">
        <v>448</v>
      </c>
      <c r="C75" s="83" t="s">
        <v>512</v>
      </c>
      <c r="D75" s="4" t="s">
        <v>513</v>
      </c>
      <c r="E75" s="85">
        <v>45896</v>
      </c>
      <c r="F75" s="4" t="s">
        <v>514</v>
      </c>
      <c r="G75" s="87">
        <v>4614243.32</v>
      </c>
      <c r="H75" s="4" t="s">
        <v>13</v>
      </c>
      <c r="I75" s="72" t="s">
        <v>13</v>
      </c>
      <c r="J75" s="72" t="s">
        <v>15</v>
      </c>
    </row>
    <row r="76" spans="1:10" ht="120">
      <c r="A76" s="82">
        <f t="shared" si="1"/>
        <v>72</v>
      </c>
      <c r="B76" s="83" t="s">
        <v>448</v>
      </c>
      <c r="C76" s="83" t="s">
        <v>515</v>
      </c>
      <c r="D76" s="4" t="s">
        <v>516</v>
      </c>
      <c r="E76" s="85">
        <v>45896</v>
      </c>
      <c r="F76" s="4" t="s">
        <v>517</v>
      </c>
      <c r="G76" s="87">
        <v>1646469.68</v>
      </c>
      <c r="H76" s="4" t="s">
        <v>13</v>
      </c>
      <c r="I76" s="72" t="s">
        <v>13</v>
      </c>
      <c r="J76" s="72" t="s">
        <v>15</v>
      </c>
    </row>
    <row r="77" spans="1:10" ht="120">
      <c r="A77" s="82">
        <f t="shared" si="1"/>
        <v>73</v>
      </c>
      <c r="B77" s="83" t="s">
        <v>448</v>
      </c>
      <c r="C77" s="83" t="s">
        <v>518</v>
      </c>
      <c r="D77" s="4" t="s">
        <v>519</v>
      </c>
      <c r="E77" s="85">
        <v>45896</v>
      </c>
      <c r="F77" s="4" t="s">
        <v>520</v>
      </c>
      <c r="G77" s="87">
        <v>1299378.92</v>
      </c>
      <c r="H77" s="4" t="s">
        <v>13</v>
      </c>
      <c r="I77" s="72" t="s">
        <v>13</v>
      </c>
      <c r="J77" s="72" t="s">
        <v>15</v>
      </c>
    </row>
    <row r="78" spans="1:10" ht="120">
      <c r="A78" s="82">
        <f t="shared" si="1"/>
        <v>74</v>
      </c>
      <c r="B78" s="83" t="s">
        <v>448</v>
      </c>
      <c r="C78" s="83" t="s">
        <v>521</v>
      </c>
      <c r="D78" s="4" t="s">
        <v>522</v>
      </c>
      <c r="E78" s="85">
        <v>45896</v>
      </c>
      <c r="F78" s="4" t="s">
        <v>523</v>
      </c>
      <c r="G78" s="87">
        <v>345707.75</v>
      </c>
      <c r="H78" s="4" t="s">
        <v>13</v>
      </c>
      <c r="I78" s="72" t="s">
        <v>13</v>
      </c>
      <c r="J78" s="72" t="s">
        <v>15</v>
      </c>
    </row>
    <row r="79" spans="1:10" ht="60">
      <c r="A79" s="82">
        <f t="shared" si="1"/>
        <v>75</v>
      </c>
      <c r="B79" s="83" t="s">
        <v>18</v>
      </c>
      <c r="C79" s="84" t="s">
        <v>524</v>
      </c>
      <c r="D79" s="4" t="s">
        <v>525</v>
      </c>
      <c r="E79" s="85">
        <v>45897</v>
      </c>
      <c r="F79" s="4" t="s">
        <v>526</v>
      </c>
      <c r="G79" s="87">
        <v>378436.97</v>
      </c>
      <c r="H79" s="4" t="s">
        <v>13</v>
      </c>
      <c r="I79" s="72" t="s">
        <v>13</v>
      </c>
      <c r="J79" s="72" t="s">
        <v>15</v>
      </c>
    </row>
    <row r="80" spans="1:10" ht="60">
      <c r="A80" s="82">
        <f t="shared" si="1"/>
        <v>76</v>
      </c>
      <c r="B80" s="83" t="s">
        <v>18</v>
      </c>
      <c r="C80" s="84" t="s">
        <v>527</v>
      </c>
      <c r="D80" s="4" t="s">
        <v>528</v>
      </c>
      <c r="E80" s="85">
        <v>45897</v>
      </c>
      <c r="F80" s="4" t="s">
        <v>529</v>
      </c>
      <c r="G80" s="89">
        <v>275847.76</v>
      </c>
      <c r="H80" s="4" t="s">
        <v>13</v>
      </c>
      <c r="I80" s="72" t="s">
        <v>13</v>
      </c>
      <c r="J80" s="72" t="s">
        <v>15</v>
      </c>
    </row>
    <row r="81" spans="1:10" ht="120">
      <c r="A81" s="82">
        <f t="shared" si="1"/>
        <v>77</v>
      </c>
      <c r="B81" s="84" t="s">
        <v>438</v>
      </c>
      <c r="C81" s="83" t="s">
        <v>530</v>
      </c>
      <c r="D81" s="4" t="s">
        <v>531</v>
      </c>
      <c r="E81" s="85">
        <v>45898</v>
      </c>
      <c r="F81" s="4" t="s">
        <v>532</v>
      </c>
      <c r="G81" s="87">
        <v>613275.64</v>
      </c>
      <c r="H81" s="4" t="s">
        <v>13</v>
      </c>
      <c r="I81" s="72" t="s">
        <v>13</v>
      </c>
      <c r="J81" s="72" t="s">
        <v>15</v>
      </c>
    </row>
    <row r="82" spans="1:10" ht="75">
      <c r="A82" s="82">
        <f t="shared" si="1"/>
        <v>78</v>
      </c>
      <c r="B82" s="83" t="s">
        <v>261</v>
      </c>
      <c r="C82" s="84" t="s">
        <v>326</v>
      </c>
      <c r="D82" s="4" t="s">
        <v>533</v>
      </c>
      <c r="E82" s="85">
        <v>45898</v>
      </c>
      <c r="F82" s="4" t="s">
        <v>534</v>
      </c>
      <c r="G82" s="87">
        <v>360028.15999999997</v>
      </c>
      <c r="H82" s="4" t="s">
        <v>13</v>
      </c>
      <c r="I82" s="72" t="s">
        <v>13</v>
      </c>
      <c r="J82" s="72" t="s">
        <v>15</v>
      </c>
    </row>
    <row r="83" spans="1:10" ht="15.75">
      <c r="A83" s="82">
        <f t="shared" si="1"/>
        <v>79</v>
      </c>
      <c r="B83" s="84" t="s">
        <v>438</v>
      </c>
      <c r="C83" s="84" t="s">
        <v>535</v>
      </c>
      <c r="D83" s="4" t="s">
        <v>536</v>
      </c>
      <c r="E83" s="85">
        <v>45898</v>
      </c>
      <c r="F83" s="4" t="s">
        <v>537</v>
      </c>
      <c r="G83" s="87">
        <v>161012.42000000001</v>
      </c>
      <c r="H83" s="4" t="s">
        <v>13</v>
      </c>
      <c r="I83" s="72" t="s">
        <v>13</v>
      </c>
      <c r="J83" s="72" t="s">
        <v>15</v>
      </c>
    </row>
    <row r="84" spans="1:10" ht="90">
      <c r="A84" s="82">
        <f t="shared" si="1"/>
        <v>80</v>
      </c>
      <c r="B84" s="84" t="s">
        <v>438</v>
      </c>
      <c r="C84" s="83" t="s">
        <v>538</v>
      </c>
      <c r="D84" s="4" t="s">
        <v>539</v>
      </c>
      <c r="E84" s="85">
        <v>45898</v>
      </c>
      <c r="F84" s="4" t="s">
        <v>532</v>
      </c>
      <c r="G84" s="87">
        <v>555809.79</v>
      </c>
      <c r="H84" s="4" t="s">
        <v>13</v>
      </c>
      <c r="I84" s="72" t="s">
        <v>13</v>
      </c>
      <c r="J84" s="72" t="s">
        <v>15</v>
      </c>
    </row>
    <row r="85" spans="1:10" ht="195">
      <c r="A85" s="82">
        <f t="shared" si="1"/>
        <v>81</v>
      </c>
      <c r="B85" s="83" t="s">
        <v>354</v>
      </c>
      <c r="C85" s="83" t="s">
        <v>540</v>
      </c>
      <c r="D85" s="4" t="s">
        <v>541</v>
      </c>
      <c r="E85" s="85">
        <v>45898</v>
      </c>
      <c r="F85" s="4" t="s">
        <v>542</v>
      </c>
      <c r="G85" s="87">
        <v>8633263.3499999996</v>
      </c>
      <c r="H85" s="4" t="s">
        <v>13</v>
      </c>
      <c r="I85" s="72" t="s">
        <v>13</v>
      </c>
      <c r="J85" s="72" t="s">
        <v>15</v>
      </c>
    </row>
    <row r="86" spans="1:10" ht="45">
      <c r="A86" s="82">
        <f t="shared" si="1"/>
        <v>82</v>
      </c>
      <c r="B86" s="83" t="s">
        <v>12</v>
      </c>
      <c r="C86" s="84" t="s">
        <v>343</v>
      </c>
      <c r="D86" s="4" t="s">
        <v>543</v>
      </c>
      <c r="E86" s="85">
        <v>45898</v>
      </c>
      <c r="F86" s="4" t="s">
        <v>544</v>
      </c>
      <c r="G86" s="87">
        <v>489284.62</v>
      </c>
      <c r="H86" s="4" t="s">
        <v>13</v>
      </c>
      <c r="I86" s="72" t="s">
        <v>13</v>
      </c>
      <c r="J86" s="72" t="s">
        <v>15</v>
      </c>
    </row>
    <row r="87" spans="1:10" ht="135">
      <c r="A87" s="82">
        <f t="shared" si="1"/>
        <v>83</v>
      </c>
      <c r="B87" s="83" t="s">
        <v>12</v>
      </c>
      <c r="C87" s="83" t="s">
        <v>545</v>
      </c>
      <c r="D87" s="4" t="s">
        <v>546</v>
      </c>
      <c r="E87" s="85">
        <v>45898</v>
      </c>
      <c r="F87" s="4" t="s">
        <v>547</v>
      </c>
      <c r="G87" s="87">
        <v>32070.06</v>
      </c>
      <c r="H87" s="4" t="s">
        <v>13</v>
      </c>
      <c r="I87" s="91" t="s">
        <v>548</v>
      </c>
      <c r="J87" s="72" t="s">
        <v>15</v>
      </c>
    </row>
    <row r="88" spans="1:10" ht="120">
      <c r="A88" s="82">
        <f t="shared" si="1"/>
        <v>84</v>
      </c>
      <c r="B88" s="83" t="s">
        <v>354</v>
      </c>
      <c r="C88" s="83" t="s">
        <v>549</v>
      </c>
      <c r="D88" s="4" t="s">
        <v>550</v>
      </c>
      <c r="E88" s="85">
        <v>45898</v>
      </c>
      <c r="F88" s="4" t="s">
        <v>551</v>
      </c>
      <c r="G88" s="87">
        <v>2396341.69</v>
      </c>
      <c r="H88" s="4" t="s">
        <v>13</v>
      </c>
      <c r="I88" s="72" t="s">
        <v>13</v>
      </c>
      <c r="J88" s="72" t="s">
        <v>15</v>
      </c>
    </row>
    <row r="89" spans="1:10" ht="45">
      <c r="A89" s="82">
        <f t="shared" si="1"/>
        <v>85</v>
      </c>
      <c r="B89" s="83" t="s">
        <v>12</v>
      </c>
      <c r="C89" s="84" t="s">
        <v>343</v>
      </c>
      <c r="D89" s="4" t="s">
        <v>552</v>
      </c>
      <c r="E89" s="85">
        <v>45898</v>
      </c>
      <c r="F89" s="4" t="s">
        <v>553</v>
      </c>
      <c r="G89" s="87">
        <v>169034.98</v>
      </c>
      <c r="H89" s="4" t="s">
        <v>13</v>
      </c>
      <c r="I89" s="72" t="s">
        <v>13</v>
      </c>
      <c r="J89" s="72" t="s">
        <v>15</v>
      </c>
    </row>
    <row r="90" spans="1:10" ht="60">
      <c r="A90" s="82">
        <f t="shared" si="1"/>
        <v>86</v>
      </c>
      <c r="B90" s="83" t="s">
        <v>18</v>
      </c>
      <c r="C90" s="84" t="s">
        <v>554</v>
      </c>
      <c r="D90" s="4" t="s">
        <v>555</v>
      </c>
      <c r="E90" s="85">
        <v>45898</v>
      </c>
      <c r="F90" s="4" t="s">
        <v>556</v>
      </c>
      <c r="G90" s="87">
        <v>566261.86</v>
      </c>
      <c r="H90" s="4" t="s">
        <v>13</v>
      </c>
      <c r="I90" s="72" t="s">
        <v>13</v>
      </c>
      <c r="J90" s="72" t="s">
        <v>15</v>
      </c>
    </row>
    <row r="91" spans="1:10" ht="16.5" thickBot="1">
      <c r="A91" s="92"/>
      <c r="B91" s="75" t="s">
        <v>21</v>
      </c>
      <c r="C91" s="93"/>
      <c r="D91" s="70"/>
      <c r="E91" s="70"/>
      <c r="F91" s="75"/>
      <c r="G91" s="94">
        <f>SUM(G5:G90)</f>
        <v>86169154.220000014</v>
      </c>
      <c r="H91" s="70"/>
      <c r="I91" s="75"/>
      <c r="J91" s="75"/>
    </row>
    <row r="92" spans="1:10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506E-356B-4911-81CF-13E93D9CFA50}">
  <dimension ref="A1:K99"/>
  <sheetViews>
    <sheetView tabSelected="1" topLeftCell="A7" workbookViewId="0">
      <selection activeCell="G7" sqref="G7"/>
    </sheetView>
  </sheetViews>
  <sheetFormatPr baseColWidth="10" defaultRowHeight="15"/>
  <cols>
    <col min="1" max="1" width="4.5703125" customWidth="1"/>
    <col min="2" max="2" width="31.7109375" customWidth="1"/>
    <col min="3" max="3" width="56.85546875" customWidth="1"/>
    <col min="4" max="4" width="11.140625" customWidth="1"/>
    <col min="5" max="5" width="14.42578125" customWidth="1"/>
    <col min="6" max="6" width="24.140625" customWidth="1"/>
    <col min="7" max="7" width="18.28515625" customWidth="1"/>
    <col min="8" max="8" width="10.42578125" bestFit="1" customWidth="1"/>
    <col min="9" max="9" width="17.140625" customWidth="1"/>
    <col min="10" max="10" width="19.42578125" customWidth="1"/>
  </cols>
  <sheetData>
    <row r="1" spans="1:11">
      <c r="A1" s="76"/>
      <c r="B1" s="104" t="s">
        <v>0</v>
      </c>
      <c r="C1" s="105"/>
      <c r="D1" s="84"/>
      <c r="E1" s="84"/>
      <c r="F1" s="4"/>
      <c r="G1" s="86"/>
      <c r="H1" s="84"/>
      <c r="I1" s="84"/>
      <c r="J1" s="106"/>
      <c r="K1" s="29"/>
    </row>
    <row r="2" spans="1:11">
      <c r="A2" s="76"/>
      <c r="B2" s="104" t="s">
        <v>564</v>
      </c>
      <c r="C2" s="105"/>
      <c r="D2" s="104"/>
      <c r="E2" s="104"/>
      <c r="F2" s="5"/>
      <c r="G2" s="86" t="s">
        <v>1</v>
      </c>
      <c r="H2" s="84"/>
      <c r="I2" s="84"/>
      <c r="J2" s="106"/>
      <c r="K2" s="29"/>
    </row>
    <row r="3" spans="1:11">
      <c r="A3" s="76"/>
      <c r="B3" s="84"/>
      <c r="C3" s="107"/>
      <c r="D3" s="84"/>
      <c r="E3" s="84"/>
      <c r="F3" s="4"/>
      <c r="G3" s="86"/>
      <c r="H3" s="84"/>
      <c r="I3" s="84"/>
      <c r="J3" s="106"/>
      <c r="K3" s="29"/>
    </row>
    <row r="4" spans="1:11" ht="30">
      <c r="A4" s="104" t="s">
        <v>2</v>
      </c>
      <c r="B4" s="108" t="s">
        <v>3</v>
      </c>
      <c r="C4" s="108" t="s">
        <v>4</v>
      </c>
      <c r="D4" s="109" t="s">
        <v>5</v>
      </c>
      <c r="E4" s="108" t="s">
        <v>6</v>
      </c>
      <c r="F4" s="109" t="s">
        <v>7</v>
      </c>
      <c r="G4" s="110" t="s">
        <v>8</v>
      </c>
      <c r="H4" s="109" t="s">
        <v>9</v>
      </c>
      <c r="I4" s="109" t="s">
        <v>10</v>
      </c>
      <c r="J4" s="109" t="s">
        <v>11</v>
      </c>
      <c r="K4" s="29"/>
    </row>
    <row r="5" spans="1:11">
      <c r="A5" s="112">
        <v>1</v>
      </c>
      <c r="B5" s="113" t="s">
        <v>320</v>
      </c>
      <c r="C5" s="113" t="s">
        <v>565</v>
      </c>
      <c r="D5" s="112" t="s">
        <v>566</v>
      </c>
      <c r="E5" s="114">
        <v>45901</v>
      </c>
      <c r="F5" s="112" t="s">
        <v>567</v>
      </c>
      <c r="G5" s="115">
        <v>1221832.92</v>
      </c>
      <c r="H5" s="112" t="s">
        <v>13</v>
      </c>
      <c r="I5" s="112" t="s">
        <v>14</v>
      </c>
      <c r="J5" s="112" t="s">
        <v>15</v>
      </c>
      <c r="K5" s="116"/>
    </row>
    <row r="6" spans="1:11">
      <c r="A6" s="112">
        <f>+A5+1</f>
        <v>2</v>
      </c>
      <c r="B6" s="112" t="s">
        <v>16</v>
      </c>
      <c r="C6" s="113" t="s">
        <v>568</v>
      </c>
      <c r="D6" s="112" t="s">
        <v>569</v>
      </c>
      <c r="E6" s="114">
        <v>45901</v>
      </c>
      <c r="F6" s="112" t="s">
        <v>17</v>
      </c>
      <c r="G6" s="115">
        <v>361303.78</v>
      </c>
      <c r="H6" s="112" t="s">
        <v>13</v>
      </c>
      <c r="I6" s="112" t="s">
        <v>13</v>
      </c>
      <c r="J6" s="112" t="s">
        <v>15</v>
      </c>
      <c r="K6" s="116"/>
    </row>
    <row r="7" spans="1:11" ht="45">
      <c r="A7" s="112">
        <f>+A6+1</f>
        <v>3</v>
      </c>
      <c r="B7" s="112" t="s">
        <v>19</v>
      </c>
      <c r="C7" s="113" t="s">
        <v>570</v>
      </c>
      <c r="D7" s="112" t="s">
        <v>571</v>
      </c>
      <c r="E7" s="114">
        <v>45902</v>
      </c>
      <c r="F7" s="112" t="s">
        <v>572</v>
      </c>
      <c r="G7" s="115">
        <v>1731476.75</v>
      </c>
      <c r="H7" s="112" t="s">
        <v>13</v>
      </c>
      <c r="I7" s="112" t="s">
        <v>13</v>
      </c>
      <c r="J7" s="112" t="s">
        <v>15</v>
      </c>
      <c r="K7" s="116"/>
    </row>
    <row r="8" spans="1:11" ht="30">
      <c r="A8" s="112">
        <v>4</v>
      </c>
      <c r="B8" s="112" t="s">
        <v>414</v>
      </c>
      <c r="C8" s="113" t="s">
        <v>573</v>
      </c>
      <c r="D8" s="112" t="s">
        <v>574</v>
      </c>
      <c r="E8" s="114">
        <v>45902</v>
      </c>
      <c r="F8" s="112" t="s">
        <v>575</v>
      </c>
      <c r="G8" s="115">
        <v>690008.55</v>
      </c>
      <c r="H8" s="112" t="s">
        <v>13</v>
      </c>
      <c r="I8" s="112" t="s">
        <v>13</v>
      </c>
      <c r="J8" s="112" t="s">
        <v>15</v>
      </c>
      <c r="K8" s="116"/>
    </row>
    <row r="9" spans="1:11">
      <c r="A9" s="112">
        <f>+A8+1</f>
        <v>5</v>
      </c>
      <c r="B9" s="112" t="s">
        <v>19</v>
      </c>
      <c r="C9" s="113" t="s">
        <v>576</v>
      </c>
      <c r="D9" s="112" t="s">
        <v>577</v>
      </c>
      <c r="E9" s="114">
        <v>45902</v>
      </c>
      <c r="F9" s="112" t="s">
        <v>578</v>
      </c>
      <c r="G9" s="115">
        <v>1258115.1599999999</v>
      </c>
      <c r="H9" s="112" t="s">
        <v>13</v>
      </c>
      <c r="I9" s="112" t="s">
        <v>13</v>
      </c>
      <c r="J9" s="112" t="s">
        <v>15</v>
      </c>
      <c r="K9" s="116"/>
    </row>
    <row r="10" spans="1:11">
      <c r="A10" s="112">
        <f>+A9+1</f>
        <v>6</v>
      </c>
      <c r="B10" s="112" t="s">
        <v>579</v>
      </c>
      <c r="C10" s="113" t="s">
        <v>580</v>
      </c>
      <c r="D10" s="112" t="s">
        <v>581</v>
      </c>
      <c r="E10" s="114">
        <v>45902</v>
      </c>
      <c r="F10" s="112" t="s">
        <v>17</v>
      </c>
      <c r="G10" s="115">
        <v>1357207.31</v>
      </c>
      <c r="H10" s="112" t="s">
        <v>13</v>
      </c>
      <c r="I10" s="112" t="s">
        <v>13</v>
      </c>
      <c r="J10" s="112" t="s">
        <v>15</v>
      </c>
      <c r="K10" s="116"/>
    </row>
    <row r="11" spans="1:11">
      <c r="A11" s="112">
        <v>3</v>
      </c>
      <c r="B11" s="112" t="s">
        <v>102</v>
      </c>
      <c r="C11" s="113" t="s">
        <v>582</v>
      </c>
      <c r="D11" s="112" t="s">
        <v>583</v>
      </c>
      <c r="E11" s="114">
        <v>45903</v>
      </c>
      <c r="F11" s="112" t="s">
        <v>584</v>
      </c>
      <c r="G11" s="115">
        <v>516770.47</v>
      </c>
      <c r="H11" s="112" t="s">
        <v>13</v>
      </c>
      <c r="I11" s="112" t="s">
        <v>14</v>
      </c>
      <c r="J11" s="112" t="s">
        <v>15</v>
      </c>
      <c r="K11" s="116"/>
    </row>
    <row r="12" spans="1:11" ht="30">
      <c r="A12" s="112">
        <v>7</v>
      </c>
      <c r="B12" s="112" t="s">
        <v>585</v>
      </c>
      <c r="C12" s="113" t="s">
        <v>586</v>
      </c>
      <c r="D12" s="112" t="s">
        <v>587</v>
      </c>
      <c r="E12" s="114">
        <v>45904</v>
      </c>
      <c r="F12" s="112" t="s">
        <v>588</v>
      </c>
      <c r="G12" s="115">
        <v>468051.88</v>
      </c>
      <c r="H12" s="112" t="s">
        <v>13</v>
      </c>
      <c r="I12" s="112" t="s">
        <v>13</v>
      </c>
      <c r="J12" s="112" t="s">
        <v>15</v>
      </c>
      <c r="K12" s="116"/>
    </row>
    <row r="13" spans="1:11">
      <c r="A13" s="112">
        <f>+A12+1</f>
        <v>8</v>
      </c>
      <c r="B13" s="112" t="s">
        <v>585</v>
      </c>
      <c r="C13" s="113" t="s">
        <v>589</v>
      </c>
      <c r="D13" s="112" t="s">
        <v>590</v>
      </c>
      <c r="E13" s="114">
        <v>45904</v>
      </c>
      <c r="F13" s="112" t="s">
        <v>591</v>
      </c>
      <c r="G13" s="115">
        <v>149553.98000000001</v>
      </c>
      <c r="H13" s="112" t="s">
        <v>13</v>
      </c>
      <c r="I13" s="112" t="s">
        <v>14</v>
      </c>
      <c r="J13" s="112" t="s">
        <v>15</v>
      </c>
      <c r="K13" s="116"/>
    </row>
    <row r="14" spans="1:11" ht="60">
      <c r="A14" s="112">
        <v>9</v>
      </c>
      <c r="B14" s="112" t="s">
        <v>16</v>
      </c>
      <c r="C14" s="113" t="s">
        <v>592</v>
      </c>
      <c r="D14" s="112" t="s">
        <v>593</v>
      </c>
      <c r="E14" s="114">
        <v>45904</v>
      </c>
      <c r="F14" s="112" t="s">
        <v>594</v>
      </c>
      <c r="G14" s="115">
        <v>6508745.5999999996</v>
      </c>
      <c r="H14" s="112" t="s">
        <v>13</v>
      </c>
      <c r="I14" s="112" t="s">
        <v>14</v>
      </c>
      <c r="J14" s="112" t="s">
        <v>15</v>
      </c>
      <c r="K14" s="116"/>
    </row>
    <row r="15" spans="1:11">
      <c r="A15" s="112">
        <f>+A14+1</f>
        <v>10</v>
      </c>
      <c r="B15" s="112" t="s">
        <v>16</v>
      </c>
      <c r="C15" s="113" t="s">
        <v>504</v>
      </c>
      <c r="D15" s="112" t="s">
        <v>595</v>
      </c>
      <c r="E15" s="114">
        <v>45904</v>
      </c>
      <c r="F15" s="112" t="s">
        <v>596</v>
      </c>
      <c r="G15" s="115">
        <v>3193837.38</v>
      </c>
      <c r="H15" s="112" t="s">
        <v>13</v>
      </c>
      <c r="I15" s="112" t="s">
        <v>13</v>
      </c>
      <c r="J15" s="112" t="s">
        <v>15</v>
      </c>
      <c r="K15" s="116"/>
    </row>
    <row r="16" spans="1:11">
      <c r="A16" s="112">
        <f>+A15+1</f>
        <v>11</v>
      </c>
      <c r="B16" s="112" t="s">
        <v>16</v>
      </c>
      <c r="C16" s="113" t="s">
        <v>597</v>
      </c>
      <c r="D16" s="112" t="s">
        <v>598</v>
      </c>
      <c r="E16" s="114">
        <v>45904</v>
      </c>
      <c r="F16" s="112" t="s">
        <v>599</v>
      </c>
      <c r="G16" s="115">
        <v>1626438.31</v>
      </c>
      <c r="H16" s="112" t="s">
        <v>13</v>
      </c>
      <c r="I16" s="112" t="s">
        <v>14</v>
      </c>
      <c r="J16" s="112" t="s">
        <v>15</v>
      </c>
      <c r="K16" s="116"/>
    </row>
    <row r="17" spans="1:11" ht="30">
      <c r="A17" s="112">
        <v>12</v>
      </c>
      <c r="B17" s="112" t="s">
        <v>16</v>
      </c>
      <c r="C17" s="113" t="s">
        <v>600</v>
      </c>
      <c r="D17" s="112" t="s">
        <v>601</v>
      </c>
      <c r="E17" s="114">
        <v>45904</v>
      </c>
      <c r="F17" s="112" t="s">
        <v>602</v>
      </c>
      <c r="G17" s="115">
        <v>1763705.65</v>
      </c>
      <c r="H17" s="112" t="s">
        <v>14</v>
      </c>
      <c r="I17" s="112" t="s">
        <v>14</v>
      </c>
      <c r="J17" s="112" t="s">
        <v>15</v>
      </c>
      <c r="K17" s="116"/>
    </row>
    <row r="18" spans="1:11" ht="30">
      <c r="A18" s="112">
        <f>+A17+1</f>
        <v>13</v>
      </c>
      <c r="B18" s="113" t="s">
        <v>361</v>
      </c>
      <c r="C18" s="113" t="s">
        <v>603</v>
      </c>
      <c r="D18" s="112" t="s">
        <v>604</v>
      </c>
      <c r="E18" s="114">
        <v>45908</v>
      </c>
      <c r="F18" s="112" t="s">
        <v>605</v>
      </c>
      <c r="G18" s="115">
        <v>347947.75</v>
      </c>
      <c r="H18" s="112" t="s">
        <v>13</v>
      </c>
      <c r="I18" s="112" t="s">
        <v>14</v>
      </c>
      <c r="J18" s="112" t="s">
        <v>15</v>
      </c>
      <c r="K18" s="116"/>
    </row>
    <row r="19" spans="1:11" ht="45">
      <c r="A19" s="112">
        <f>+A18+1</f>
        <v>14</v>
      </c>
      <c r="B19" s="113" t="s">
        <v>320</v>
      </c>
      <c r="C19" s="113" t="s">
        <v>606</v>
      </c>
      <c r="D19" s="112" t="s">
        <v>607</v>
      </c>
      <c r="E19" s="114">
        <v>45908</v>
      </c>
      <c r="F19" s="112" t="s">
        <v>608</v>
      </c>
      <c r="G19" s="115">
        <v>23114904.370000001</v>
      </c>
      <c r="H19" s="112" t="s">
        <v>13</v>
      </c>
      <c r="I19" s="112" t="s">
        <v>14</v>
      </c>
      <c r="J19" s="112" t="s">
        <v>15</v>
      </c>
      <c r="K19" s="116"/>
    </row>
    <row r="20" spans="1:11">
      <c r="A20" s="112">
        <v>15</v>
      </c>
      <c r="B20" s="112" t="s">
        <v>12</v>
      </c>
      <c r="C20" s="113" t="s">
        <v>609</v>
      </c>
      <c r="D20" s="112" t="s">
        <v>610</v>
      </c>
      <c r="E20" s="114">
        <v>45908</v>
      </c>
      <c r="F20" s="112" t="s">
        <v>611</v>
      </c>
      <c r="G20" s="115">
        <v>492780.65</v>
      </c>
      <c r="H20" s="112" t="s">
        <v>13</v>
      </c>
      <c r="I20" s="112" t="s">
        <v>14</v>
      </c>
      <c r="J20" s="112" t="s">
        <v>15</v>
      </c>
      <c r="K20" s="116"/>
    </row>
    <row r="21" spans="1:11">
      <c r="A21" s="112">
        <f>+A20+1</f>
        <v>16</v>
      </c>
      <c r="B21" s="112" t="s">
        <v>612</v>
      </c>
      <c r="C21" s="113" t="s">
        <v>613</v>
      </c>
      <c r="D21" s="112" t="s">
        <v>614</v>
      </c>
      <c r="E21" s="114">
        <v>45908</v>
      </c>
      <c r="F21" s="112" t="s">
        <v>615</v>
      </c>
      <c r="G21" s="115">
        <v>2477959.77</v>
      </c>
      <c r="H21" s="112" t="s">
        <v>13</v>
      </c>
      <c r="I21" s="112" t="s">
        <v>14</v>
      </c>
      <c r="J21" s="112" t="s">
        <v>15</v>
      </c>
      <c r="K21" s="116"/>
    </row>
    <row r="22" spans="1:11">
      <c r="A22" s="112">
        <f>+A21+1</f>
        <v>17</v>
      </c>
      <c r="B22" s="112" t="s">
        <v>116</v>
      </c>
      <c r="C22" s="113" t="s">
        <v>616</v>
      </c>
      <c r="D22" s="112" t="s">
        <v>617</v>
      </c>
      <c r="E22" s="114">
        <v>45908</v>
      </c>
      <c r="F22" s="112" t="s">
        <v>618</v>
      </c>
      <c r="G22" s="115">
        <v>3976831.55</v>
      </c>
      <c r="H22" s="112" t="s">
        <v>13</v>
      </c>
      <c r="I22" s="112" t="s">
        <v>13</v>
      </c>
      <c r="J22" s="112" t="s">
        <v>15</v>
      </c>
      <c r="K22" s="116"/>
    </row>
    <row r="23" spans="1:11" ht="30">
      <c r="A23" s="112">
        <v>18</v>
      </c>
      <c r="B23" s="112" t="s">
        <v>116</v>
      </c>
      <c r="C23" s="113" t="s">
        <v>619</v>
      </c>
      <c r="D23" s="112" t="s">
        <v>620</v>
      </c>
      <c r="E23" s="114">
        <v>45908</v>
      </c>
      <c r="F23" s="112" t="s">
        <v>621</v>
      </c>
      <c r="G23" s="115">
        <v>4558517.09</v>
      </c>
      <c r="H23" s="112" t="s">
        <v>13</v>
      </c>
      <c r="I23" s="112" t="s">
        <v>13</v>
      </c>
      <c r="J23" s="112" t="s">
        <v>15</v>
      </c>
      <c r="K23" s="116"/>
    </row>
    <row r="24" spans="1:11">
      <c r="A24" s="112">
        <f>+A23+1</f>
        <v>19</v>
      </c>
      <c r="B24" s="112" t="s">
        <v>579</v>
      </c>
      <c r="C24" s="113" t="s">
        <v>622</v>
      </c>
      <c r="D24" s="112" t="s">
        <v>623</v>
      </c>
      <c r="E24" s="114">
        <v>45908</v>
      </c>
      <c r="F24" s="112" t="s">
        <v>17</v>
      </c>
      <c r="G24" s="115">
        <v>895911.86</v>
      </c>
      <c r="H24" s="112" t="s">
        <v>13</v>
      </c>
      <c r="I24" s="112" t="s">
        <v>13</v>
      </c>
      <c r="J24" s="112"/>
      <c r="K24" s="116"/>
    </row>
    <row r="25" spans="1:11" ht="30">
      <c r="A25" s="112">
        <f>+A24+1</f>
        <v>20</v>
      </c>
      <c r="B25" s="112" t="s">
        <v>19</v>
      </c>
      <c r="C25" s="113" t="s">
        <v>624</v>
      </c>
      <c r="D25" s="112" t="s">
        <v>625</v>
      </c>
      <c r="E25" s="114">
        <v>45909</v>
      </c>
      <c r="F25" s="112" t="s">
        <v>626</v>
      </c>
      <c r="G25" s="115">
        <v>634400.16</v>
      </c>
      <c r="H25" s="112" t="s">
        <v>13</v>
      </c>
      <c r="I25" s="112" t="s">
        <v>14</v>
      </c>
      <c r="J25" s="112" t="s">
        <v>15</v>
      </c>
      <c r="K25" s="116"/>
    </row>
    <row r="26" spans="1:11">
      <c r="A26" s="112">
        <v>21</v>
      </c>
      <c r="B26" s="112" t="s">
        <v>16</v>
      </c>
      <c r="C26" s="113" t="s">
        <v>627</v>
      </c>
      <c r="D26" s="112" t="s">
        <v>628</v>
      </c>
      <c r="E26" s="114">
        <v>45909</v>
      </c>
      <c r="F26" s="112" t="s">
        <v>615</v>
      </c>
      <c r="G26" s="115">
        <v>1465723.77</v>
      </c>
      <c r="H26" s="112" t="s">
        <v>13</v>
      </c>
      <c r="I26" s="112" t="s">
        <v>14</v>
      </c>
      <c r="J26" s="112" t="s">
        <v>15</v>
      </c>
      <c r="K26" s="116"/>
    </row>
    <row r="27" spans="1:11" ht="30">
      <c r="A27" s="112">
        <f>+A26+1</f>
        <v>22</v>
      </c>
      <c r="B27" s="112" t="s">
        <v>116</v>
      </c>
      <c r="C27" s="113" t="s">
        <v>629</v>
      </c>
      <c r="D27" s="112" t="s">
        <v>630</v>
      </c>
      <c r="E27" s="114">
        <v>45909</v>
      </c>
      <c r="F27" s="112" t="s">
        <v>631</v>
      </c>
      <c r="G27" s="115">
        <v>604944.02</v>
      </c>
      <c r="H27" s="112" t="s">
        <v>13</v>
      </c>
      <c r="I27" s="112" t="s">
        <v>14</v>
      </c>
      <c r="J27" s="112" t="s">
        <v>15</v>
      </c>
      <c r="K27" s="116"/>
    </row>
    <row r="28" spans="1:11">
      <c r="A28" s="112">
        <f>+A27+1</f>
        <v>23</v>
      </c>
      <c r="B28" s="112" t="s">
        <v>16</v>
      </c>
      <c r="C28" s="113" t="s">
        <v>627</v>
      </c>
      <c r="D28" s="112" t="s">
        <v>632</v>
      </c>
      <c r="E28" s="114">
        <v>45909</v>
      </c>
      <c r="F28" s="112" t="s">
        <v>615</v>
      </c>
      <c r="G28" s="115">
        <v>35071588.700000003</v>
      </c>
      <c r="H28" s="112" t="s">
        <v>13</v>
      </c>
      <c r="I28" s="112" t="s">
        <v>14</v>
      </c>
      <c r="J28" s="112" t="s">
        <v>15</v>
      </c>
      <c r="K28" s="116"/>
    </row>
    <row r="29" spans="1:11" ht="45">
      <c r="A29" s="112">
        <v>24</v>
      </c>
      <c r="B29" s="112" t="s">
        <v>19</v>
      </c>
      <c r="C29" s="113" t="s">
        <v>633</v>
      </c>
      <c r="D29" s="112" t="s">
        <v>634</v>
      </c>
      <c r="E29" s="114">
        <v>45909</v>
      </c>
      <c r="F29" s="112" t="s">
        <v>635</v>
      </c>
      <c r="G29" s="115">
        <v>4447115.75</v>
      </c>
      <c r="H29" s="112" t="s">
        <v>13</v>
      </c>
      <c r="I29" s="112" t="s">
        <v>14</v>
      </c>
      <c r="J29" s="112" t="s">
        <v>15</v>
      </c>
      <c r="K29" s="116"/>
    </row>
    <row r="30" spans="1:11" ht="30">
      <c r="A30" s="112">
        <f>+A29+1</f>
        <v>25</v>
      </c>
      <c r="B30" s="112" t="s">
        <v>126</v>
      </c>
      <c r="C30" s="113" t="s">
        <v>636</v>
      </c>
      <c r="D30" s="112" t="s">
        <v>637</v>
      </c>
      <c r="E30" s="114">
        <v>45909</v>
      </c>
      <c r="F30" s="112" t="s">
        <v>638</v>
      </c>
      <c r="G30" s="115">
        <v>309075.63</v>
      </c>
      <c r="H30" s="113" t="s">
        <v>639</v>
      </c>
      <c r="I30" s="112" t="s">
        <v>14</v>
      </c>
      <c r="J30" s="112" t="s">
        <v>15</v>
      </c>
      <c r="K30" s="116"/>
    </row>
    <row r="31" spans="1:11" ht="30">
      <c r="A31" s="112">
        <f>+A30+1</f>
        <v>26</v>
      </c>
      <c r="B31" s="112" t="s">
        <v>20</v>
      </c>
      <c r="C31" s="113" t="s">
        <v>98</v>
      </c>
      <c r="D31" s="112" t="s">
        <v>640</v>
      </c>
      <c r="E31" s="114">
        <v>45910</v>
      </c>
      <c r="F31" s="112" t="s">
        <v>641</v>
      </c>
      <c r="G31" s="115">
        <v>1235876.99</v>
      </c>
      <c r="H31" s="112" t="s">
        <v>13</v>
      </c>
      <c r="I31" s="112" t="s">
        <v>14</v>
      </c>
      <c r="J31" s="112" t="s">
        <v>15</v>
      </c>
      <c r="K31" s="116"/>
    </row>
    <row r="32" spans="1:11">
      <c r="A32" s="112">
        <v>27</v>
      </c>
      <c r="B32" s="112" t="s">
        <v>642</v>
      </c>
      <c r="C32" s="113" t="s">
        <v>643</v>
      </c>
      <c r="D32" s="112" t="s">
        <v>644</v>
      </c>
      <c r="E32" s="114">
        <v>45910</v>
      </c>
      <c r="F32" s="112" t="s">
        <v>17</v>
      </c>
      <c r="G32" s="115">
        <v>1036800</v>
      </c>
      <c r="H32" s="112" t="s">
        <v>13</v>
      </c>
      <c r="I32" s="112" t="s">
        <v>14</v>
      </c>
      <c r="J32" s="112" t="s">
        <v>15</v>
      </c>
      <c r="K32" s="116"/>
    </row>
    <row r="33" spans="1:11">
      <c r="A33" s="112">
        <f>+A32+1</f>
        <v>28</v>
      </c>
      <c r="B33" s="112" t="s">
        <v>20</v>
      </c>
      <c r="C33" s="113" t="s">
        <v>645</v>
      </c>
      <c r="D33" s="112" t="s">
        <v>646</v>
      </c>
      <c r="E33" s="114">
        <v>45911</v>
      </c>
      <c r="F33" s="112" t="s">
        <v>647</v>
      </c>
      <c r="G33" s="115">
        <v>67338.92</v>
      </c>
      <c r="H33" s="112" t="s">
        <v>13</v>
      </c>
      <c r="I33" s="112" t="s">
        <v>14</v>
      </c>
      <c r="J33" s="112" t="s">
        <v>15</v>
      </c>
      <c r="K33" s="116"/>
    </row>
    <row r="34" spans="1:11" ht="30">
      <c r="A34" s="112">
        <f>+A33+1</f>
        <v>29</v>
      </c>
      <c r="B34" s="112" t="s">
        <v>20</v>
      </c>
      <c r="C34" s="113" t="s">
        <v>648</v>
      </c>
      <c r="D34" s="112" t="s">
        <v>649</v>
      </c>
      <c r="E34" s="114">
        <v>45911</v>
      </c>
      <c r="F34" s="112" t="s">
        <v>500</v>
      </c>
      <c r="G34" s="115">
        <v>81049.06</v>
      </c>
      <c r="H34" s="112" t="s">
        <v>13</v>
      </c>
      <c r="I34" s="112" t="s">
        <v>14</v>
      </c>
      <c r="J34" s="112" t="s">
        <v>15</v>
      </c>
      <c r="K34" s="116"/>
    </row>
    <row r="35" spans="1:11">
      <c r="A35" s="112">
        <v>30</v>
      </c>
      <c r="B35" s="112" t="s">
        <v>18</v>
      </c>
      <c r="C35" s="113" t="s">
        <v>650</v>
      </c>
      <c r="D35" s="112" t="s">
        <v>651</v>
      </c>
      <c r="E35" s="114">
        <v>45912</v>
      </c>
      <c r="F35" s="112" t="s">
        <v>652</v>
      </c>
      <c r="G35" s="115">
        <v>339109.55</v>
      </c>
      <c r="H35" s="112" t="s">
        <v>13</v>
      </c>
      <c r="I35" s="112" t="s">
        <v>14</v>
      </c>
      <c r="J35" s="112" t="s">
        <v>15</v>
      </c>
      <c r="K35" s="116"/>
    </row>
    <row r="36" spans="1:11">
      <c r="A36" s="112">
        <f>+A35+1</f>
        <v>31</v>
      </c>
      <c r="B36" s="112" t="s">
        <v>18</v>
      </c>
      <c r="C36" s="113" t="s">
        <v>653</v>
      </c>
      <c r="D36" s="112" t="s">
        <v>654</v>
      </c>
      <c r="E36" s="114">
        <v>45912</v>
      </c>
      <c r="F36" s="112" t="s">
        <v>655</v>
      </c>
      <c r="G36" s="115">
        <v>77346.22</v>
      </c>
      <c r="H36" s="112" t="s">
        <v>13</v>
      </c>
      <c r="I36" s="112" t="s">
        <v>14</v>
      </c>
      <c r="J36" s="112" t="s">
        <v>15</v>
      </c>
      <c r="K36" s="116"/>
    </row>
    <row r="37" spans="1:11" ht="30">
      <c r="A37" s="112">
        <f>+A36+1</f>
        <v>32</v>
      </c>
      <c r="B37" s="112" t="s">
        <v>116</v>
      </c>
      <c r="C37" s="113" t="s">
        <v>656</v>
      </c>
      <c r="D37" s="112" t="s">
        <v>657</v>
      </c>
      <c r="E37" s="114">
        <v>45912</v>
      </c>
      <c r="F37" s="112" t="s">
        <v>658</v>
      </c>
      <c r="G37" s="115">
        <v>686992.57</v>
      </c>
      <c r="H37" s="112" t="s">
        <v>14</v>
      </c>
      <c r="I37" s="112" t="s">
        <v>14</v>
      </c>
      <c r="J37" s="112" t="s">
        <v>15</v>
      </c>
      <c r="K37" s="116"/>
    </row>
    <row r="38" spans="1:11" ht="45">
      <c r="A38" s="112">
        <v>33</v>
      </c>
      <c r="B38" s="112" t="s">
        <v>116</v>
      </c>
      <c r="C38" s="113" t="s">
        <v>659</v>
      </c>
      <c r="D38" s="112" t="s">
        <v>660</v>
      </c>
      <c r="E38" s="114">
        <v>45912</v>
      </c>
      <c r="F38" s="112" t="s">
        <v>661</v>
      </c>
      <c r="G38" s="115">
        <v>3083892.16</v>
      </c>
      <c r="H38" s="112" t="s">
        <v>13</v>
      </c>
      <c r="I38" s="112" t="s">
        <v>13</v>
      </c>
      <c r="J38" s="112" t="s">
        <v>15</v>
      </c>
      <c r="K38" s="116"/>
    </row>
    <row r="39" spans="1:11">
      <c r="A39" s="112">
        <f>+A38+1</f>
        <v>34</v>
      </c>
      <c r="B39" s="112" t="s">
        <v>374</v>
      </c>
      <c r="C39" s="113" t="s">
        <v>662</v>
      </c>
      <c r="D39" s="112" t="s">
        <v>663</v>
      </c>
      <c r="E39" s="114">
        <v>45912</v>
      </c>
      <c r="F39" s="112" t="s">
        <v>17</v>
      </c>
      <c r="G39" s="115">
        <v>266701.24</v>
      </c>
      <c r="H39" s="112" t="s">
        <v>13</v>
      </c>
      <c r="I39" s="112" t="s">
        <v>14</v>
      </c>
      <c r="J39" s="112" t="s">
        <v>15</v>
      </c>
      <c r="K39" s="116"/>
    </row>
    <row r="40" spans="1:11" ht="30">
      <c r="A40" s="112">
        <f>+A39+1</f>
        <v>35</v>
      </c>
      <c r="B40" s="117" t="s">
        <v>664</v>
      </c>
      <c r="C40" s="118" t="s">
        <v>665</v>
      </c>
      <c r="D40" s="111" t="s">
        <v>666</v>
      </c>
      <c r="E40" s="114">
        <v>45915</v>
      </c>
      <c r="F40" s="112" t="s">
        <v>17</v>
      </c>
      <c r="G40" s="115">
        <v>17483280</v>
      </c>
      <c r="H40" s="112" t="s">
        <v>13</v>
      </c>
      <c r="I40" s="112" t="s">
        <v>14</v>
      </c>
      <c r="J40" s="112" t="s">
        <v>15</v>
      </c>
      <c r="K40" s="116"/>
    </row>
    <row r="41" spans="1:11">
      <c r="A41" s="112">
        <v>36</v>
      </c>
      <c r="B41" s="113" t="s">
        <v>664</v>
      </c>
      <c r="C41" s="119" t="s">
        <v>667</v>
      </c>
      <c r="D41" s="112" t="s">
        <v>668</v>
      </c>
      <c r="E41" s="114">
        <v>45912</v>
      </c>
      <c r="F41" s="112" t="s">
        <v>615</v>
      </c>
      <c r="G41" s="115">
        <v>4544653.59</v>
      </c>
      <c r="H41" s="112" t="s">
        <v>13</v>
      </c>
      <c r="I41" s="112" t="s">
        <v>14</v>
      </c>
      <c r="J41" s="112" t="s">
        <v>15</v>
      </c>
      <c r="K41" s="116"/>
    </row>
    <row r="42" spans="1:11">
      <c r="A42" s="112">
        <f>+A41+1</f>
        <v>37</v>
      </c>
      <c r="B42" s="112" t="s">
        <v>16</v>
      </c>
      <c r="C42" s="113" t="s">
        <v>669</v>
      </c>
      <c r="D42" s="112" t="s">
        <v>670</v>
      </c>
      <c r="E42" s="114">
        <v>45915</v>
      </c>
      <c r="F42" s="112" t="s">
        <v>671</v>
      </c>
      <c r="G42" s="115">
        <v>26505247.710000001</v>
      </c>
      <c r="H42" s="112" t="s">
        <v>13</v>
      </c>
      <c r="I42" s="112" t="s">
        <v>14</v>
      </c>
      <c r="J42" s="112" t="s">
        <v>15</v>
      </c>
      <c r="K42" s="116"/>
    </row>
    <row r="43" spans="1:11" ht="45">
      <c r="A43" s="112">
        <f>+A42+1</f>
        <v>38</v>
      </c>
      <c r="B43" s="112" t="s">
        <v>16</v>
      </c>
      <c r="C43" s="113" t="s">
        <v>672</v>
      </c>
      <c r="D43" s="112" t="s">
        <v>673</v>
      </c>
      <c r="E43" s="114">
        <v>45915</v>
      </c>
      <c r="F43" s="112" t="s">
        <v>674</v>
      </c>
      <c r="G43" s="115">
        <v>15276695.23</v>
      </c>
      <c r="H43" s="112" t="s">
        <v>13</v>
      </c>
      <c r="I43" s="112" t="s">
        <v>13</v>
      </c>
      <c r="J43" s="112" t="s">
        <v>15</v>
      </c>
      <c r="K43" s="116"/>
    </row>
    <row r="44" spans="1:11">
      <c r="A44" s="112">
        <v>39</v>
      </c>
      <c r="B44" s="112" t="s">
        <v>16</v>
      </c>
      <c r="C44" s="113" t="s">
        <v>675</v>
      </c>
      <c r="D44" s="112" t="s">
        <v>676</v>
      </c>
      <c r="E44" s="114">
        <v>45915</v>
      </c>
      <c r="F44" s="112" t="s">
        <v>677</v>
      </c>
      <c r="G44" s="115">
        <v>2862417.33</v>
      </c>
      <c r="H44" s="112" t="s">
        <v>13</v>
      </c>
      <c r="I44" s="112" t="s">
        <v>14</v>
      </c>
      <c r="J44" s="112" t="s">
        <v>15</v>
      </c>
      <c r="K44" s="116"/>
    </row>
    <row r="45" spans="1:11">
      <c r="A45" s="112">
        <f>+A44+1</f>
        <v>40</v>
      </c>
      <c r="B45" s="112" t="s">
        <v>16</v>
      </c>
      <c r="C45" s="113" t="s">
        <v>678</v>
      </c>
      <c r="D45" s="112" t="s">
        <v>679</v>
      </c>
      <c r="E45" s="114">
        <v>45915</v>
      </c>
      <c r="F45" s="112" t="s">
        <v>680</v>
      </c>
      <c r="G45" s="115">
        <v>677941.64</v>
      </c>
      <c r="H45" s="112" t="s">
        <v>13</v>
      </c>
      <c r="I45" s="112" t="s">
        <v>14</v>
      </c>
      <c r="J45" s="112" t="s">
        <v>15</v>
      </c>
      <c r="K45" s="116"/>
    </row>
    <row r="46" spans="1:11" ht="30">
      <c r="A46" s="112">
        <f>+A45+1</f>
        <v>41</v>
      </c>
      <c r="B46" s="113" t="s">
        <v>320</v>
      </c>
      <c r="C46" s="113" t="s">
        <v>681</v>
      </c>
      <c r="D46" s="112" t="s">
        <v>682</v>
      </c>
      <c r="E46" s="114">
        <v>45915</v>
      </c>
      <c r="F46" s="112" t="s">
        <v>683</v>
      </c>
      <c r="G46" s="115">
        <v>1228385.47</v>
      </c>
      <c r="H46" s="112" t="s">
        <v>13</v>
      </c>
      <c r="I46" s="113" t="s">
        <v>13</v>
      </c>
      <c r="J46" s="112" t="s">
        <v>15</v>
      </c>
      <c r="K46" s="116"/>
    </row>
    <row r="47" spans="1:11">
      <c r="A47" s="112">
        <v>42</v>
      </c>
      <c r="B47" s="113" t="s">
        <v>320</v>
      </c>
      <c r="C47" s="113" t="s">
        <v>495</v>
      </c>
      <c r="D47" s="112" t="s">
        <v>684</v>
      </c>
      <c r="E47" s="114">
        <v>45915</v>
      </c>
      <c r="F47" s="112" t="s">
        <v>685</v>
      </c>
      <c r="G47" s="115">
        <v>427225.15</v>
      </c>
      <c r="H47" s="112" t="s">
        <v>13</v>
      </c>
      <c r="I47" s="112" t="s">
        <v>13</v>
      </c>
      <c r="J47" s="112" t="s">
        <v>15</v>
      </c>
      <c r="K47" s="116"/>
    </row>
    <row r="48" spans="1:11">
      <c r="A48" s="112">
        <f>+A47+1</f>
        <v>43</v>
      </c>
      <c r="B48" s="113" t="s">
        <v>320</v>
      </c>
      <c r="C48" s="113" t="s">
        <v>565</v>
      </c>
      <c r="D48" s="112" t="s">
        <v>686</v>
      </c>
      <c r="E48" s="114">
        <v>45915</v>
      </c>
      <c r="F48" s="112" t="s">
        <v>687</v>
      </c>
      <c r="G48" s="115">
        <v>620799.18000000005</v>
      </c>
      <c r="H48" s="112" t="s">
        <v>13</v>
      </c>
      <c r="I48" s="112" t="s">
        <v>13</v>
      </c>
      <c r="J48" s="112" t="s">
        <v>15</v>
      </c>
      <c r="K48" s="116"/>
    </row>
    <row r="49" spans="1:11" ht="30">
      <c r="A49" s="112">
        <f>+A48+1</f>
        <v>44</v>
      </c>
      <c r="B49" s="113" t="s">
        <v>320</v>
      </c>
      <c r="C49" s="120" t="s">
        <v>688</v>
      </c>
      <c r="D49" s="112" t="s">
        <v>689</v>
      </c>
      <c r="E49" s="114">
        <v>45915</v>
      </c>
      <c r="F49" s="112" t="s">
        <v>690</v>
      </c>
      <c r="G49" s="115">
        <v>8030452.9199999999</v>
      </c>
      <c r="H49" s="112" t="s">
        <v>13</v>
      </c>
      <c r="I49" s="112" t="s">
        <v>13</v>
      </c>
      <c r="J49" s="112" t="s">
        <v>15</v>
      </c>
      <c r="K49" s="116"/>
    </row>
    <row r="50" spans="1:11" ht="30">
      <c r="A50" s="112">
        <v>45</v>
      </c>
      <c r="B50" s="121" t="s">
        <v>585</v>
      </c>
      <c r="C50" s="120" t="s">
        <v>691</v>
      </c>
      <c r="D50" s="112" t="s">
        <v>692</v>
      </c>
      <c r="E50" s="114">
        <v>45916</v>
      </c>
      <c r="F50" s="112" t="s">
        <v>693</v>
      </c>
      <c r="G50" s="115">
        <v>613523.11</v>
      </c>
      <c r="H50" s="112" t="s">
        <v>13</v>
      </c>
      <c r="I50" s="112" t="s">
        <v>14</v>
      </c>
      <c r="J50" s="112" t="s">
        <v>15</v>
      </c>
      <c r="K50" s="116"/>
    </row>
    <row r="51" spans="1:11" ht="30">
      <c r="A51" s="112">
        <f>+A50+1</f>
        <v>46</v>
      </c>
      <c r="B51" s="120" t="s">
        <v>694</v>
      </c>
      <c r="C51" s="120" t="s">
        <v>695</v>
      </c>
      <c r="D51" s="112" t="s">
        <v>696</v>
      </c>
      <c r="E51" s="114">
        <v>45916</v>
      </c>
      <c r="F51" s="112" t="s">
        <v>697</v>
      </c>
      <c r="G51" s="115">
        <v>544345.42000000004</v>
      </c>
      <c r="H51" s="112" t="s">
        <v>13</v>
      </c>
      <c r="I51" s="112" t="s">
        <v>14</v>
      </c>
      <c r="J51" s="112" t="s">
        <v>15</v>
      </c>
      <c r="K51" s="116"/>
    </row>
    <row r="52" spans="1:11">
      <c r="A52" s="112">
        <f>+A51+1</f>
        <v>47</v>
      </c>
      <c r="B52" s="112" t="s">
        <v>585</v>
      </c>
      <c r="C52" s="120" t="s">
        <v>698</v>
      </c>
      <c r="D52" s="112" t="s">
        <v>699</v>
      </c>
      <c r="E52" s="114">
        <v>45916</v>
      </c>
      <c r="F52" s="112" t="s">
        <v>700</v>
      </c>
      <c r="G52" s="115">
        <v>428991.66</v>
      </c>
      <c r="H52" s="112" t="s">
        <v>13</v>
      </c>
      <c r="I52" s="112" t="s">
        <v>14</v>
      </c>
      <c r="J52" s="112" t="s">
        <v>15</v>
      </c>
      <c r="K52" s="116"/>
    </row>
    <row r="53" spans="1:11">
      <c r="A53" s="112">
        <v>48</v>
      </c>
      <c r="B53" s="112" t="s">
        <v>18</v>
      </c>
      <c r="C53" s="120" t="s">
        <v>701</v>
      </c>
      <c r="D53" s="112" t="s">
        <v>702</v>
      </c>
      <c r="E53" s="114">
        <v>45916</v>
      </c>
      <c r="F53" s="112" t="s">
        <v>703</v>
      </c>
      <c r="G53" s="115">
        <v>263664.8</v>
      </c>
      <c r="H53" s="112" t="s">
        <v>13</v>
      </c>
      <c r="I53" s="112" t="s">
        <v>13</v>
      </c>
      <c r="J53" s="112" t="s">
        <v>15</v>
      </c>
      <c r="K53" s="116"/>
    </row>
    <row r="54" spans="1:11">
      <c r="A54" s="112">
        <f>+A53+1</f>
        <v>49</v>
      </c>
      <c r="B54" s="112" t="s">
        <v>18</v>
      </c>
      <c r="C54" s="113" t="s">
        <v>704</v>
      </c>
      <c r="D54" s="112" t="s">
        <v>705</v>
      </c>
      <c r="E54" s="114">
        <v>45916</v>
      </c>
      <c r="F54" s="112" t="s">
        <v>706</v>
      </c>
      <c r="G54" s="115">
        <v>97529.76</v>
      </c>
      <c r="H54" s="112" t="s">
        <v>13</v>
      </c>
      <c r="I54" s="112" t="s">
        <v>13</v>
      </c>
      <c r="J54" s="112" t="s">
        <v>15</v>
      </c>
      <c r="K54" s="116"/>
    </row>
    <row r="55" spans="1:11">
      <c r="A55" s="112">
        <f>+A54+1</f>
        <v>50</v>
      </c>
      <c r="B55" s="112" t="s">
        <v>585</v>
      </c>
      <c r="C55" s="120" t="s">
        <v>707</v>
      </c>
      <c r="D55" s="112" t="s">
        <v>708</v>
      </c>
      <c r="E55" s="114">
        <v>45916</v>
      </c>
      <c r="F55" s="112" t="s">
        <v>709</v>
      </c>
      <c r="G55" s="115">
        <v>424185.69</v>
      </c>
      <c r="H55" s="112" t="s">
        <v>13</v>
      </c>
      <c r="I55" s="112" t="s">
        <v>13</v>
      </c>
      <c r="J55" s="112" t="s">
        <v>15</v>
      </c>
      <c r="K55" s="116"/>
    </row>
    <row r="56" spans="1:11">
      <c r="A56" s="112">
        <v>51</v>
      </c>
      <c r="B56" s="112" t="s">
        <v>18</v>
      </c>
      <c r="C56" s="113" t="s">
        <v>710</v>
      </c>
      <c r="D56" s="112" t="s">
        <v>711</v>
      </c>
      <c r="E56" s="114">
        <v>45916</v>
      </c>
      <c r="F56" s="112" t="s">
        <v>712</v>
      </c>
      <c r="G56" s="115">
        <v>860946.28</v>
      </c>
      <c r="H56" s="112" t="s">
        <v>13</v>
      </c>
      <c r="I56" s="112" t="s">
        <v>13</v>
      </c>
      <c r="J56" s="112" t="s">
        <v>15</v>
      </c>
      <c r="K56" s="116"/>
    </row>
    <row r="57" spans="1:11">
      <c r="A57" s="112">
        <f>+A56+1</f>
        <v>52</v>
      </c>
      <c r="B57" s="112" t="s">
        <v>585</v>
      </c>
      <c r="C57" s="120" t="s">
        <v>713</v>
      </c>
      <c r="D57" s="112" t="s">
        <v>714</v>
      </c>
      <c r="E57" s="114">
        <v>45916</v>
      </c>
      <c r="F57" s="112" t="s">
        <v>715</v>
      </c>
      <c r="G57" s="115">
        <v>414172.58</v>
      </c>
      <c r="H57" s="112" t="s">
        <v>13</v>
      </c>
      <c r="I57" s="112" t="s">
        <v>13</v>
      </c>
      <c r="J57" s="112" t="s">
        <v>15</v>
      </c>
      <c r="K57" s="116"/>
    </row>
    <row r="58" spans="1:11">
      <c r="A58" s="112">
        <f>+A57+1</f>
        <v>53</v>
      </c>
      <c r="B58" s="112" t="s">
        <v>716</v>
      </c>
      <c r="C58" s="120" t="s">
        <v>717</v>
      </c>
      <c r="D58" s="112" t="s">
        <v>718</v>
      </c>
      <c r="E58" s="114">
        <v>45917</v>
      </c>
      <c r="F58" s="122" t="s">
        <v>719</v>
      </c>
      <c r="G58" s="115">
        <v>11717123.960000001</v>
      </c>
      <c r="H58" s="112" t="s">
        <v>13</v>
      </c>
      <c r="I58" s="112" t="s">
        <v>13</v>
      </c>
      <c r="J58" s="112" t="s">
        <v>15</v>
      </c>
      <c r="K58" s="116"/>
    </row>
    <row r="59" spans="1:11" ht="45">
      <c r="A59" s="112">
        <v>54</v>
      </c>
      <c r="B59" s="122" t="s">
        <v>12</v>
      </c>
      <c r="C59" s="123" t="s">
        <v>720</v>
      </c>
      <c r="D59" s="112" t="s">
        <v>721</v>
      </c>
      <c r="E59" s="114">
        <v>45917</v>
      </c>
      <c r="F59" s="112" t="s">
        <v>17</v>
      </c>
      <c r="G59" s="115">
        <v>3216345.05</v>
      </c>
      <c r="H59" s="112" t="s">
        <v>13</v>
      </c>
      <c r="I59" s="112" t="s">
        <v>13</v>
      </c>
      <c r="J59" s="112" t="s">
        <v>15</v>
      </c>
      <c r="K59" s="116"/>
    </row>
    <row r="60" spans="1:11" ht="30">
      <c r="A60" s="112">
        <f>+A59+1</f>
        <v>55</v>
      </c>
      <c r="B60" s="121" t="s">
        <v>116</v>
      </c>
      <c r="C60" s="120" t="s">
        <v>722</v>
      </c>
      <c r="D60" s="112" t="s">
        <v>723</v>
      </c>
      <c r="E60" s="114">
        <v>45917</v>
      </c>
      <c r="F60" s="112" t="s">
        <v>724</v>
      </c>
      <c r="G60" s="115">
        <v>672650.68</v>
      </c>
      <c r="H60" s="112" t="s">
        <v>13</v>
      </c>
      <c r="I60" s="112" t="s">
        <v>13</v>
      </c>
      <c r="J60" s="112" t="s">
        <v>15</v>
      </c>
      <c r="K60" s="116"/>
    </row>
    <row r="61" spans="1:11">
      <c r="A61" s="112">
        <f>+A60+1</f>
        <v>56</v>
      </c>
      <c r="B61" s="121" t="s">
        <v>116</v>
      </c>
      <c r="C61" s="120" t="s">
        <v>725</v>
      </c>
      <c r="D61" s="112" t="s">
        <v>726</v>
      </c>
      <c r="E61" s="114">
        <v>45917</v>
      </c>
      <c r="F61" s="112" t="s">
        <v>727</v>
      </c>
      <c r="G61" s="115">
        <v>2825863.53</v>
      </c>
      <c r="H61" s="112" t="s">
        <v>13</v>
      </c>
      <c r="I61" s="112" t="s">
        <v>13</v>
      </c>
      <c r="J61" s="112" t="s">
        <v>15</v>
      </c>
      <c r="K61" s="116"/>
    </row>
    <row r="62" spans="1:11" ht="30">
      <c r="A62" s="112">
        <v>57</v>
      </c>
      <c r="B62" s="121" t="s">
        <v>116</v>
      </c>
      <c r="C62" s="120" t="s">
        <v>728</v>
      </c>
      <c r="D62" s="112" t="s">
        <v>729</v>
      </c>
      <c r="E62" s="114">
        <v>45917</v>
      </c>
      <c r="F62" s="112" t="s">
        <v>730</v>
      </c>
      <c r="G62" s="115">
        <v>787834.67</v>
      </c>
      <c r="H62" s="112" t="s">
        <v>13</v>
      </c>
      <c r="I62" s="112" t="s">
        <v>13</v>
      </c>
      <c r="J62" s="112" t="s">
        <v>15</v>
      </c>
      <c r="K62" s="116"/>
    </row>
    <row r="63" spans="1:11" ht="60">
      <c r="A63" s="112">
        <f>+A62+1</f>
        <v>58</v>
      </c>
      <c r="B63" s="121" t="s">
        <v>116</v>
      </c>
      <c r="C63" s="120" t="s">
        <v>731</v>
      </c>
      <c r="D63" s="112" t="s">
        <v>732</v>
      </c>
      <c r="E63" s="114">
        <v>45917</v>
      </c>
      <c r="F63" s="112" t="s">
        <v>733</v>
      </c>
      <c r="G63" s="115">
        <v>2740204.17</v>
      </c>
      <c r="H63" s="112" t="s">
        <v>13</v>
      </c>
      <c r="I63" s="112" t="s">
        <v>13</v>
      </c>
      <c r="J63" s="112" t="s">
        <v>15</v>
      </c>
      <c r="K63" s="116"/>
    </row>
    <row r="64" spans="1:11">
      <c r="A64" s="112">
        <f>+A63+1</f>
        <v>59</v>
      </c>
      <c r="B64" s="122" t="s">
        <v>12</v>
      </c>
      <c r="C64" s="120" t="s">
        <v>85</v>
      </c>
      <c r="D64" s="112" t="s">
        <v>734</v>
      </c>
      <c r="E64" s="114">
        <v>45917</v>
      </c>
      <c r="F64" s="112" t="s">
        <v>735</v>
      </c>
      <c r="G64" s="115">
        <v>497986.34</v>
      </c>
      <c r="H64" s="112" t="s">
        <v>13</v>
      </c>
      <c r="I64" s="112" t="s">
        <v>13</v>
      </c>
      <c r="J64" s="112" t="s">
        <v>15</v>
      </c>
      <c r="K64" s="116"/>
    </row>
    <row r="65" spans="1:11" ht="30">
      <c r="A65" s="112">
        <v>60</v>
      </c>
      <c r="B65" s="121" t="s">
        <v>116</v>
      </c>
      <c r="C65" s="113" t="s">
        <v>736</v>
      </c>
      <c r="D65" s="112" t="s">
        <v>737</v>
      </c>
      <c r="E65" s="114">
        <v>45917</v>
      </c>
      <c r="F65" s="122" t="s">
        <v>738</v>
      </c>
      <c r="G65" s="115">
        <v>514816.99</v>
      </c>
      <c r="H65" s="112" t="s">
        <v>13</v>
      </c>
      <c r="I65" s="112" t="s">
        <v>13</v>
      </c>
      <c r="J65" s="112" t="s">
        <v>15</v>
      </c>
      <c r="K65" s="116"/>
    </row>
    <row r="66" spans="1:11">
      <c r="A66" s="112">
        <f>+A65+1</f>
        <v>61</v>
      </c>
      <c r="B66" s="122" t="s">
        <v>12</v>
      </c>
      <c r="C66" s="120" t="s">
        <v>85</v>
      </c>
      <c r="D66" s="112" t="s">
        <v>739</v>
      </c>
      <c r="E66" s="114">
        <v>45917</v>
      </c>
      <c r="F66" s="122" t="s">
        <v>740</v>
      </c>
      <c r="G66" s="115">
        <v>491038.52</v>
      </c>
      <c r="H66" s="112" t="s">
        <v>13</v>
      </c>
      <c r="I66" s="112" t="s">
        <v>13</v>
      </c>
      <c r="J66" s="112" t="s">
        <v>15</v>
      </c>
      <c r="K66" s="116"/>
    </row>
    <row r="67" spans="1:11">
      <c r="A67" s="112">
        <f>+A66+1</f>
        <v>62</v>
      </c>
      <c r="B67" s="122" t="s">
        <v>12</v>
      </c>
      <c r="C67" s="120" t="s">
        <v>85</v>
      </c>
      <c r="D67" s="112" t="s">
        <v>741</v>
      </c>
      <c r="E67" s="114">
        <v>45917</v>
      </c>
      <c r="F67" s="122" t="s">
        <v>742</v>
      </c>
      <c r="G67" s="115">
        <v>172041.38</v>
      </c>
      <c r="H67" s="112" t="s">
        <v>13</v>
      </c>
      <c r="I67" s="112" t="s">
        <v>13</v>
      </c>
      <c r="J67" s="112" t="s">
        <v>15</v>
      </c>
      <c r="K67" s="116"/>
    </row>
    <row r="68" spans="1:11">
      <c r="A68" s="112">
        <v>63</v>
      </c>
      <c r="B68" s="122" t="s">
        <v>12</v>
      </c>
      <c r="C68" s="113" t="s">
        <v>85</v>
      </c>
      <c r="D68" s="112" t="s">
        <v>743</v>
      </c>
      <c r="E68" s="114">
        <v>45918</v>
      </c>
      <c r="F68" s="122" t="s">
        <v>744</v>
      </c>
      <c r="G68" s="115">
        <v>169640.95</v>
      </c>
      <c r="H68" s="112" t="s">
        <v>13</v>
      </c>
      <c r="I68" s="112" t="s">
        <v>13</v>
      </c>
      <c r="J68" s="112" t="s">
        <v>15</v>
      </c>
      <c r="K68" s="116"/>
    </row>
    <row r="69" spans="1:11">
      <c r="A69" s="112">
        <f>+A68+1</f>
        <v>64</v>
      </c>
      <c r="B69" s="122" t="s">
        <v>12</v>
      </c>
      <c r="C69" s="120" t="s">
        <v>745</v>
      </c>
      <c r="D69" s="112" t="s">
        <v>746</v>
      </c>
      <c r="E69" s="114">
        <v>45918</v>
      </c>
      <c r="F69" s="112" t="s">
        <v>747</v>
      </c>
      <c r="G69" s="115">
        <v>2266293.9700000002</v>
      </c>
      <c r="H69" s="112" t="s">
        <v>13</v>
      </c>
      <c r="I69" s="112" t="s">
        <v>13</v>
      </c>
      <c r="J69" s="112" t="s">
        <v>15</v>
      </c>
      <c r="K69" s="116"/>
    </row>
    <row r="70" spans="1:11">
      <c r="A70" s="112">
        <f>+A69+1</f>
        <v>65</v>
      </c>
      <c r="B70" s="121" t="s">
        <v>116</v>
      </c>
      <c r="C70" s="120" t="s">
        <v>748</v>
      </c>
      <c r="D70" s="112" t="s">
        <v>749</v>
      </c>
      <c r="E70" s="114">
        <v>45918</v>
      </c>
      <c r="F70" s="112" t="s">
        <v>750</v>
      </c>
      <c r="G70" s="115">
        <v>905170.08</v>
      </c>
      <c r="H70" s="112" t="s">
        <v>13</v>
      </c>
      <c r="I70" s="112" t="s">
        <v>13</v>
      </c>
      <c r="J70" s="112" t="s">
        <v>15</v>
      </c>
      <c r="K70" s="116"/>
    </row>
    <row r="71" spans="1:11" ht="30">
      <c r="A71" s="112">
        <v>66</v>
      </c>
      <c r="B71" s="122" t="s">
        <v>131</v>
      </c>
      <c r="C71" s="123" t="s">
        <v>751</v>
      </c>
      <c r="D71" s="112" t="s">
        <v>752</v>
      </c>
      <c r="E71" s="114">
        <v>45918</v>
      </c>
      <c r="F71" s="112" t="s">
        <v>17</v>
      </c>
      <c r="G71" s="115">
        <v>7005761.2800000003</v>
      </c>
      <c r="H71" s="112" t="s">
        <v>13</v>
      </c>
      <c r="I71" s="112" t="s">
        <v>13</v>
      </c>
      <c r="J71" s="112" t="s">
        <v>15</v>
      </c>
      <c r="K71" s="116"/>
    </row>
    <row r="72" spans="1:11">
      <c r="A72" s="112">
        <f>+A71+1</f>
        <v>67</v>
      </c>
      <c r="B72" s="121" t="s">
        <v>753</v>
      </c>
      <c r="C72" s="120" t="s">
        <v>754</v>
      </c>
      <c r="D72" s="112" t="s">
        <v>755</v>
      </c>
      <c r="E72" s="114">
        <v>45923</v>
      </c>
      <c r="F72" s="122" t="s">
        <v>756</v>
      </c>
      <c r="G72" s="115">
        <v>2730206.47</v>
      </c>
      <c r="H72" s="112" t="s">
        <v>13</v>
      </c>
      <c r="I72" s="112" t="s">
        <v>13</v>
      </c>
      <c r="J72" s="112" t="s">
        <v>15</v>
      </c>
      <c r="K72" s="116"/>
    </row>
    <row r="73" spans="1:11">
      <c r="A73" s="112">
        <f>+A72+1</f>
        <v>68</v>
      </c>
      <c r="B73" s="112" t="s">
        <v>116</v>
      </c>
      <c r="C73" s="113" t="s">
        <v>757</v>
      </c>
      <c r="D73" s="112" t="s">
        <v>758</v>
      </c>
      <c r="E73" s="114">
        <v>45923</v>
      </c>
      <c r="F73" s="112" t="s">
        <v>759</v>
      </c>
      <c r="G73" s="115">
        <v>25605.97</v>
      </c>
      <c r="H73" s="112" t="s">
        <v>13</v>
      </c>
      <c r="I73" s="112" t="s">
        <v>13</v>
      </c>
      <c r="J73" s="112" t="s">
        <v>15</v>
      </c>
      <c r="K73" s="116"/>
    </row>
    <row r="74" spans="1:11" ht="30">
      <c r="A74" s="112">
        <v>69</v>
      </c>
      <c r="B74" s="112" t="s">
        <v>12</v>
      </c>
      <c r="C74" s="113" t="s">
        <v>760</v>
      </c>
      <c r="D74" s="112" t="s">
        <v>761</v>
      </c>
      <c r="E74" s="114">
        <v>45923</v>
      </c>
      <c r="F74" s="112" t="s">
        <v>762</v>
      </c>
      <c r="G74" s="115">
        <v>175524.69</v>
      </c>
      <c r="H74" s="113" t="s">
        <v>763</v>
      </c>
      <c r="I74" s="112" t="s">
        <v>13</v>
      </c>
      <c r="J74" s="112" t="s">
        <v>15</v>
      </c>
      <c r="K74" s="116"/>
    </row>
    <row r="75" spans="1:11" ht="30">
      <c r="A75" s="112">
        <f>+A74+1</f>
        <v>70</v>
      </c>
      <c r="B75" s="112" t="s">
        <v>16</v>
      </c>
      <c r="C75" s="113" t="s">
        <v>764</v>
      </c>
      <c r="D75" s="112" t="s">
        <v>765</v>
      </c>
      <c r="E75" s="114">
        <v>45925</v>
      </c>
      <c r="F75" s="122" t="s">
        <v>766</v>
      </c>
      <c r="G75" s="115">
        <v>7973538.4100000001</v>
      </c>
      <c r="H75" s="112" t="s">
        <v>13</v>
      </c>
      <c r="I75" s="112" t="s">
        <v>13</v>
      </c>
      <c r="J75" s="112" t="s">
        <v>15</v>
      </c>
      <c r="K75" s="116"/>
    </row>
    <row r="76" spans="1:11">
      <c r="A76" s="112">
        <f>+A75+1</f>
        <v>71</v>
      </c>
      <c r="B76" s="112" t="s">
        <v>102</v>
      </c>
      <c r="C76" s="113" t="s">
        <v>582</v>
      </c>
      <c r="D76" s="112" t="s">
        <v>767</v>
      </c>
      <c r="E76" s="114">
        <v>45925</v>
      </c>
      <c r="F76" s="112" t="s">
        <v>768</v>
      </c>
      <c r="G76" s="115">
        <v>493960.58</v>
      </c>
      <c r="H76" s="112" t="s">
        <v>13</v>
      </c>
      <c r="I76" s="112" t="s">
        <v>13</v>
      </c>
      <c r="J76" s="112" t="s">
        <v>15</v>
      </c>
      <c r="K76" s="116"/>
    </row>
    <row r="77" spans="1:11">
      <c r="A77" s="112">
        <v>72</v>
      </c>
      <c r="B77" s="112" t="s">
        <v>769</v>
      </c>
      <c r="C77" s="113" t="s">
        <v>770</v>
      </c>
      <c r="D77" s="112" t="s">
        <v>771</v>
      </c>
      <c r="E77" s="114">
        <v>45925</v>
      </c>
      <c r="F77" s="112" t="s">
        <v>772</v>
      </c>
      <c r="G77" s="115">
        <v>1048487.33</v>
      </c>
      <c r="H77" s="112" t="s">
        <v>13</v>
      </c>
      <c r="I77" s="112" t="s">
        <v>13</v>
      </c>
      <c r="J77" s="112" t="s">
        <v>15</v>
      </c>
      <c r="K77" s="116"/>
    </row>
    <row r="78" spans="1:11">
      <c r="A78" s="112">
        <f>+A77+1</f>
        <v>73</v>
      </c>
      <c r="B78" s="112" t="s">
        <v>16</v>
      </c>
      <c r="C78" s="113" t="s">
        <v>773</v>
      </c>
      <c r="D78" s="112" t="s">
        <v>774</v>
      </c>
      <c r="E78" s="114">
        <v>45926</v>
      </c>
      <c r="F78" s="124" t="s">
        <v>775</v>
      </c>
      <c r="G78" s="115">
        <v>1255666.08</v>
      </c>
      <c r="H78" s="112" t="s">
        <v>13</v>
      </c>
      <c r="I78" s="112" t="s">
        <v>13</v>
      </c>
      <c r="J78" s="112" t="s">
        <v>15</v>
      </c>
      <c r="K78" s="116"/>
    </row>
    <row r="79" spans="1:11" ht="30">
      <c r="A79" s="112">
        <f>+A78+1</f>
        <v>74</v>
      </c>
      <c r="B79" s="112" t="s">
        <v>116</v>
      </c>
      <c r="C79" s="113" t="s">
        <v>776</v>
      </c>
      <c r="D79" s="112" t="s">
        <v>777</v>
      </c>
      <c r="E79" s="114">
        <v>45926</v>
      </c>
      <c r="F79" s="112" t="s">
        <v>778</v>
      </c>
      <c r="G79" s="115">
        <v>1088195.92</v>
      </c>
      <c r="H79" s="112" t="s">
        <v>13</v>
      </c>
      <c r="I79" s="112" t="s">
        <v>13</v>
      </c>
      <c r="J79" s="112" t="s">
        <v>15</v>
      </c>
      <c r="K79" s="116"/>
    </row>
    <row r="80" spans="1:11">
      <c r="A80" s="112">
        <v>75</v>
      </c>
      <c r="B80" s="122" t="s">
        <v>779</v>
      </c>
      <c r="C80" s="123" t="s">
        <v>780</v>
      </c>
      <c r="D80" s="112" t="s">
        <v>781</v>
      </c>
      <c r="E80" s="114">
        <v>45929</v>
      </c>
      <c r="F80" s="112" t="s">
        <v>17</v>
      </c>
      <c r="G80" s="115">
        <v>4488041.74</v>
      </c>
      <c r="H80" s="112" t="s">
        <v>13</v>
      </c>
      <c r="I80" s="112" t="s">
        <v>13</v>
      </c>
      <c r="J80" s="112" t="s">
        <v>15</v>
      </c>
      <c r="K80" s="116"/>
    </row>
    <row r="81" spans="1:11" ht="30">
      <c r="A81" s="112">
        <f>+A80+1</f>
        <v>76</v>
      </c>
      <c r="B81" s="113" t="s">
        <v>358</v>
      </c>
      <c r="C81" s="120" t="s">
        <v>782</v>
      </c>
      <c r="D81" s="112" t="s">
        <v>783</v>
      </c>
      <c r="E81" s="114">
        <v>45929</v>
      </c>
      <c r="F81" s="112" t="s">
        <v>784</v>
      </c>
      <c r="G81" s="115">
        <v>93225.33</v>
      </c>
      <c r="H81" s="112" t="s">
        <v>13</v>
      </c>
      <c r="I81" s="112" t="s">
        <v>13</v>
      </c>
      <c r="J81" s="112" t="s">
        <v>15</v>
      </c>
      <c r="K81" s="116"/>
    </row>
    <row r="82" spans="1:11">
      <c r="A82" s="112">
        <f>+A81+1</f>
        <v>77</v>
      </c>
      <c r="B82" s="112" t="s">
        <v>16</v>
      </c>
      <c r="C82" s="125" t="s">
        <v>785</v>
      </c>
      <c r="D82" s="112" t="s">
        <v>786</v>
      </c>
      <c r="E82" s="114">
        <v>45929</v>
      </c>
      <c r="F82" s="112" t="s">
        <v>787</v>
      </c>
      <c r="G82" s="115">
        <v>587503.11</v>
      </c>
      <c r="H82" s="112" t="s">
        <v>13</v>
      </c>
      <c r="I82" s="112" t="s">
        <v>13</v>
      </c>
      <c r="J82" s="112" t="s">
        <v>15</v>
      </c>
      <c r="K82" s="116"/>
    </row>
    <row r="83" spans="1:11">
      <c r="A83" s="112">
        <v>78</v>
      </c>
      <c r="B83" s="122" t="s">
        <v>12</v>
      </c>
      <c r="C83" s="113" t="s">
        <v>314</v>
      </c>
      <c r="D83" s="112" t="s">
        <v>788</v>
      </c>
      <c r="E83" s="114">
        <v>45929</v>
      </c>
      <c r="F83" s="112" t="s">
        <v>789</v>
      </c>
      <c r="G83" s="115">
        <v>422867.76</v>
      </c>
      <c r="H83" s="112" t="s">
        <v>13</v>
      </c>
      <c r="I83" s="112" t="s">
        <v>13</v>
      </c>
      <c r="J83" s="112" t="s">
        <v>15</v>
      </c>
      <c r="K83" s="116"/>
    </row>
    <row r="84" spans="1:11">
      <c r="A84" s="112">
        <f>+A83+1</f>
        <v>79</v>
      </c>
      <c r="B84" s="122" t="s">
        <v>12</v>
      </c>
      <c r="C84" s="113" t="s">
        <v>790</v>
      </c>
      <c r="D84" s="112" t="s">
        <v>791</v>
      </c>
      <c r="E84" s="114">
        <v>45929</v>
      </c>
      <c r="F84" s="112" t="s">
        <v>792</v>
      </c>
      <c r="G84" s="115">
        <v>483043.3</v>
      </c>
      <c r="H84" s="112" t="s">
        <v>13</v>
      </c>
      <c r="I84" s="112" t="s">
        <v>13</v>
      </c>
      <c r="J84" s="112" t="s">
        <v>15</v>
      </c>
      <c r="K84" s="116"/>
    </row>
    <row r="85" spans="1:11" ht="30">
      <c r="A85" s="112">
        <f>+A84+1</f>
        <v>80</v>
      </c>
      <c r="B85" s="122" t="s">
        <v>12</v>
      </c>
      <c r="C85" s="113" t="s">
        <v>793</v>
      </c>
      <c r="D85" s="112" t="s">
        <v>794</v>
      </c>
      <c r="E85" s="114">
        <v>45929</v>
      </c>
      <c r="F85" s="112" t="s">
        <v>795</v>
      </c>
      <c r="G85" s="115">
        <v>73804.5</v>
      </c>
      <c r="H85" s="113" t="s">
        <v>796</v>
      </c>
      <c r="I85" s="112" t="s">
        <v>13</v>
      </c>
      <c r="J85" s="112" t="s">
        <v>15</v>
      </c>
      <c r="K85" s="116"/>
    </row>
    <row r="86" spans="1:11">
      <c r="A86" s="112">
        <v>81</v>
      </c>
      <c r="B86" s="122" t="s">
        <v>12</v>
      </c>
      <c r="C86" s="125" t="s">
        <v>797</v>
      </c>
      <c r="D86" s="112" t="s">
        <v>798</v>
      </c>
      <c r="E86" s="114">
        <v>45929</v>
      </c>
      <c r="F86" s="112" t="s">
        <v>799</v>
      </c>
      <c r="G86" s="115">
        <v>166878.75</v>
      </c>
      <c r="H86" s="112" t="s">
        <v>13</v>
      </c>
      <c r="I86" s="112" t="s">
        <v>13</v>
      </c>
      <c r="J86" s="112" t="s">
        <v>15</v>
      </c>
      <c r="K86" s="116"/>
    </row>
    <row r="87" spans="1:11">
      <c r="A87" s="112">
        <f>+A86+1</f>
        <v>82</v>
      </c>
      <c r="B87" s="122" t="s">
        <v>12</v>
      </c>
      <c r="C87" s="113" t="s">
        <v>800</v>
      </c>
      <c r="D87" s="112" t="s">
        <v>801</v>
      </c>
      <c r="E87" s="114">
        <v>45929</v>
      </c>
      <c r="F87" s="112" t="s">
        <v>802</v>
      </c>
      <c r="G87" s="115">
        <v>186386.1</v>
      </c>
      <c r="H87" s="112" t="s">
        <v>13</v>
      </c>
      <c r="I87" s="112" t="s">
        <v>13</v>
      </c>
      <c r="J87" s="112" t="s">
        <v>15</v>
      </c>
      <c r="K87" s="116"/>
    </row>
    <row r="88" spans="1:11" ht="15.75">
      <c r="A88" s="112">
        <f>+A87+1</f>
        <v>83</v>
      </c>
      <c r="B88" s="112" t="s">
        <v>16</v>
      </c>
      <c r="C88" s="113" t="s">
        <v>803</v>
      </c>
      <c r="D88" s="112" t="s">
        <v>804</v>
      </c>
      <c r="E88" s="114">
        <v>45929</v>
      </c>
      <c r="F88" s="112" t="s">
        <v>805</v>
      </c>
      <c r="G88" s="115">
        <v>41121860.509999998</v>
      </c>
      <c r="H88" s="112" t="s">
        <v>13</v>
      </c>
      <c r="I88" s="112" t="s">
        <v>13</v>
      </c>
      <c r="J88" s="126" t="s">
        <v>15</v>
      </c>
      <c r="K88" s="116"/>
    </row>
    <row r="89" spans="1:11" ht="15.75">
      <c r="A89" s="112">
        <v>84</v>
      </c>
      <c r="B89" s="112" t="s">
        <v>16</v>
      </c>
      <c r="C89" s="120" t="s">
        <v>806</v>
      </c>
      <c r="D89" s="112" t="s">
        <v>807</v>
      </c>
      <c r="E89" s="114">
        <v>45929</v>
      </c>
      <c r="F89" s="112" t="s">
        <v>808</v>
      </c>
      <c r="G89" s="115">
        <v>6316742.6600000001</v>
      </c>
      <c r="H89" s="112" t="s">
        <v>13</v>
      </c>
      <c r="I89" s="112" t="s">
        <v>13</v>
      </c>
      <c r="J89" s="126" t="s">
        <v>15</v>
      </c>
      <c r="K89" s="116"/>
    </row>
    <row r="90" spans="1:11" ht="15.75">
      <c r="A90" s="112">
        <f>+A89+1</f>
        <v>85</v>
      </c>
      <c r="B90" s="112" t="s">
        <v>16</v>
      </c>
      <c r="C90" s="113" t="s">
        <v>809</v>
      </c>
      <c r="D90" s="112" t="s">
        <v>810</v>
      </c>
      <c r="E90" s="114">
        <v>45929</v>
      </c>
      <c r="F90" s="112" t="s">
        <v>811</v>
      </c>
      <c r="G90" s="115">
        <v>7697786.0199999996</v>
      </c>
      <c r="H90" s="112" t="s">
        <v>13</v>
      </c>
      <c r="I90" s="112" t="s">
        <v>13</v>
      </c>
      <c r="J90" s="126" t="s">
        <v>15</v>
      </c>
      <c r="K90" s="116"/>
    </row>
    <row r="91" spans="1:11" ht="30">
      <c r="A91" s="112">
        <f>+A90+1</f>
        <v>86</v>
      </c>
      <c r="B91" s="112" t="s">
        <v>20</v>
      </c>
      <c r="C91" s="120" t="s">
        <v>812</v>
      </c>
      <c r="D91" s="112" t="s">
        <v>813</v>
      </c>
      <c r="E91" s="114">
        <v>45930</v>
      </c>
      <c r="F91" s="124" t="s">
        <v>814</v>
      </c>
      <c r="G91" s="115">
        <v>1209540.67</v>
      </c>
      <c r="H91" s="112" t="s">
        <v>13</v>
      </c>
      <c r="I91" s="112" t="s">
        <v>13</v>
      </c>
      <c r="J91" s="126" t="s">
        <v>15</v>
      </c>
      <c r="K91" s="116"/>
    </row>
    <row r="92" spans="1:11">
      <c r="A92" s="112">
        <v>87</v>
      </c>
      <c r="B92" s="113" t="s">
        <v>16</v>
      </c>
      <c r="C92" s="113" t="s">
        <v>815</v>
      </c>
      <c r="D92" s="112" t="s">
        <v>816</v>
      </c>
      <c r="E92" s="114">
        <v>45930</v>
      </c>
      <c r="F92" s="112" t="s">
        <v>817</v>
      </c>
      <c r="G92" s="115">
        <v>23703142.02</v>
      </c>
      <c r="H92" s="112" t="s">
        <v>13</v>
      </c>
      <c r="I92" s="112" t="s">
        <v>13</v>
      </c>
      <c r="J92" s="112" t="s">
        <v>15</v>
      </c>
      <c r="K92" s="116"/>
    </row>
    <row r="93" spans="1:11" ht="30">
      <c r="A93" s="112">
        <f>+A92+1</f>
        <v>88</v>
      </c>
      <c r="B93" s="122" t="s">
        <v>818</v>
      </c>
      <c r="C93" s="120" t="s">
        <v>819</v>
      </c>
      <c r="D93" s="112" t="s">
        <v>820</v>
      </c>
      <c r="E93" s="114">
        <v>45930</v>
      </c>
      <c r="F93" s="124" t="s">
        <v>821</v>
      </c>
      <c r="G93" s="115">
        <v>606047.98</v>
      </c>
      <c r="H93" s="112" t="s">
        <v>13</v>
      </c>
      <c r="I93" s="112" t="s">
        <v>13</v>
      </c>
      <c r="J93" s="112" t="s">
        <v>15</v>
      </c>
      <c r="K93" s="116"/>
    </row>
    <row r="94" spans="1:11">
      <c r="A94" s="112">
        <f>+A93+1</f>
        <v>89</v>
      </c>
      <c r="B94" s="113" t="s">
        <v>296</v>
      </c>
      <c r="C94" s="113" t="s">
        <v>296</v>
      </c>
      <c r="D94" s="112" t="s">
        <v>822</v>
      </c>
      <c r="E94" s="114" t="s">
        <v>296</v>
      </c>
      <c r="F94" s="112" t="s">
        <v>296</v>
      </c>
      <c r="G94" s="115" t="s">
        <v>296</v>
      </c>
      <c r="H94" s="112" t="s">
        <v>13</v>
      </c>
      <c r="I94" s="112" t="s">
        <v>13</v>
      </c>
      <c r="J94" s="112" t="s">
        <v>15</v>
      </c>
      <c r="K94" s="116"/>
    </row>
    <row r="95" spans="1:11" ht="30">
      <c r="A95" s="112">
        <v>90</v>
      </c>
      <c r="B95" s="113" t="s">
        <v>361</v>
      </c>
      <c r="C95" s="125" t="s">
        <v>823</v>
      </c>
      <c r="D95" s="112" t="s">
        <v>824</v>
      </c>
      <c r="E95" s="114">
        <v>45930</v>
      </c>
      <c r="F95" s="124" t="s">
        <v>825</v>
      </c>
      <c r="G95" s="115">
        <v>158120.53</v>
      </c>
      <c r="H95" s="112" t="s">
        <v>13</v>
      </c>
      <c r="I95" s="112" t="s">
        <v>13</v>
      </c>
      <c r="J95" s="112" t="s">
        <v>15</v>
      </c>
      <c r="K95" s="116"/>
    </row>
    <row r="96" spans="1:11" ht="30">
      <c r="A96" s="112">
        <f>+A95+1</f>
        <v>91</v>
      </c>
      <c r="B96" s="112" t="s">
        <v>20</v>
      </c>
      <c r="C96" s="113" t="s">
        <v>812</v>
      </c>
      <c r="D96" s="112" t="s">
        <v>826</v>
      </c>
      <c r="E96" s="114">
        <v>45930</v>
      </c>
      <c r="F96" s="112" t="s">
        <v>827</v>
      </c>
      <c r="G96" s="115">
        <v>1209002.18</v>
      </c>
      <c r="H96" s="112" t="s">
        <v>13</v>
      </c>
      <c r="I96" s="112" t="s">
        <v>13</v>
      </c>
      <c r="J96" s="112" t="s">
        <v>15</v>
      </c>
      <c r="K96" s="116"/>
    </row>
    <row r="97" spans="1:11" ht="45">
      <c r="A97" s="112">
        <f>+A96+1</f>
        <v>92</v>
      </c>
      <c r="B97" s="122" t="s">
        <v>779</v>
      </c>
      <c r="C97" s="113" t="s">
        <v>828</v>
      </c>
      <c r="D97" s="112" t="s">
        <v>829</v>
      </c>
      <c r="E97" s="114">
        <v>45930</v>
      </c>
      <c r="F97" s="112" t="s">
        <v>17</v>
      </c>
      <c r="G97" s="115">
        <v>20372070.879999999</v>
      </c>
      <c r="H97" s="112" t="s">
        <v>13</v>
      </c>
      <c r="I97" s="112" t="s">
        <v>13</v>
      </c>
      <c r="J97" s="112" t="s">
        <v>15</v>
      </c>
      <c r="K97" s="116"/>
    </row>
    <row r="98" spans="1:11" ht="16.5" thickBot="1">
      <c r="A98" s="92"/>
      <c r="B98" s="75" t="s">
        <v>21</v>
      </c>
      <c r="C98" s="93"/>
      <c r="D98" s="70"/>
      <c r="E98" s="70"/>
      <c r="F98" s="75"/>
      <c r="G98" s="94">
        <f>SUM(G5:G97)</f>
        <v>345094334.10000008</v>
      </c>
      <c r="H98" s="70"/>
      <c r="I98" s="75"/>
      <c r="J98" s="75"/>
      <c r="K98" s="29"/>
    </row>
    <row r="99" spans="1:11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</vt:lpstr>
      <vt:lpstr>AGOSTO</vt:lpstr>
      <vt:lpstr>SEPTIEMBRE	                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 Rodríguez</dc:creator>
  <cp:lastModifiedBy>Roberto Rodríguez</cp:lastModifiedBy>
  <dcterms:created xsi:type="dcterms:W3CDTF">2025-07-08T18:59:11Z</dcterms:created>
  <dcterms:modified xsi:type="dcterms:W3CDTF">2025-10-29T17:12:59Z</dcterms:modified>
</cp:coreProperties>
</file>