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3F71B83A-FE9A-4D32-B3F7-05F040AF10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 2025" sheetId="1" r:id="rId1"/>
    <sheet name="Mayo 2025" sheetId="2" r:id="rId2"/>
    <sheet name="Junio 2025" sheetId="3" r:id="rId3"/>
  </sheets>
  <definedNames>
    <definedName name="_Hlk107910474" localSheetId="0">'ABRIL 2025'!#REF!</definedName>
    <definedName name="_Hlk116030043" localSheetId="0">'ABRIL 2025'!#REF!</definedName>
    <definedName name="_Hlk124841576" localSheetId="0">'ABRIL 2025'!#REF!</definedName>
    <definedName name="_Hlk127953383" localSheetId="0">'ABRIL 2025'!#REF!</definedName>
    <definedName name="_Hlk129696964" localSheetId="0">'ABRIL 2025'!#REF!</definedName>
    <definedName name="_Hlk150764594" localSheetId="0">'ABRIL 2025'!$C$11</definedName>
    <definedName name="_Hlk150772051" localSheetId="0">'ABRIL 2025'!$C$13</definedName>
    <definedName name="_Hlk155601113" localSheetId="0">'ABRIL 2025'!#REF!</definedName>
    <definedName name="_Hlk156826726" localSheetId="0">'ABRIL 2025'!$C$22</definedName>
    <definedName name="_Hlk157157459" localSheetId="0">'ABRIL 2025'!$H$49</definedName>
    <definedName name="_Hlk157600022" localSheetId="0">'ABRIL 2025'!#REF!</definedName>
    <definedName name="_Hlk158801841" localSheetId="0">'ABRIL 2025'!#REF!</definedName>
    <definedName name="_Hlk160010626" localSheetId="0">'ABRIL 2025'!#REF!</definedName>
    <definedName name="_Hlk161218977" localSheetId="0">'ABRIL 2025'!$C$6</definedName>
    <definedName name="_Hlk162357031" localSheetId="0">'ABRIL 2025'!#REF!</definedName>
    <definedName name="_Hlk164242814" localSheetId="0">'ABRIL 2025'!$C$17</definedName>
    <definedName name="_Hlk164676438" localSheetId="0">'ABRIL 2025'!$C$27</definedName>
    <definedName name="_Hlk167274106" localSheetId="0">'ABRIL 2025'!$C$19</definedName>
    <definedName name="_Hlk167444169" localSheetId="0">'ABRIL 2025'!#REF!</definedName>
    <definedName name="_Hlk181790878" localSheetId="0">'ABRIL 2025'!$C$13</definedName>
    <definedName name="_Hlk185497324" localSheetId="0">'ABRIL 2025'!#REF!</definedName>
    <definedName name="_Hlk190857412" localSheetId="0">'ABRIL 2025'!$C$6</definedName>
    <definedName name="_Hlk196988070" localSheetId="0">'ABRIL 2025'!$C$71</definedName>
    <definedName name="_xlnm.Print_Area" localSheetId="0">'ABRIL 2025'!$A$1:$J$80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3" l="1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6" i="3"/>
  <c r="A7" i="3" s="1"/>
  <c r="A8" i="3" s="1"/>
  <c r="A9" i="3" s="1"/>
  <c r="A10" i="3" s="1"/>
  <c r="A11" i="3" s="1"/>
  <c r="G89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G7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<sst xmlns="http://schemas.openxmlformats.org/spreadsheetml/2006/main" count="1738" uniqueCount="719">
  <si>
    <t>No. De Oficio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</si>
  <si>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</si>
  <si>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</si>
  <si>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</si>
  <si>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</si>
  <si>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 xml:space="preserve">No Aplica 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</si>
  <si>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</si>
  <si>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</si>
  <si>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 xml:space="preserve"> </t>
  </si>
  <si>
    <t xml:space="preserve">Erodis Diaz Diaz </t>
  </si>
  <si>
    <t>No Aplica</t>
  </si>
  <si>
    <t xml:space="preserve">Autorizado por </t>
  </si>
  <si>
    <t xml:space="preserve">Autorización Ad. CNZFE </t>
  </si>
  <si>
    <t>No. de la E.P.</t>
  </si>
  <si>
    <t>Producto o servicio</t>
  </si>
  <si>
    <t>Sacrificio Fiscal RD$</t>
  </si>
  <si>
    <t>Enc. Del Depto. de Control de Incentivos y Fiscalización</t>
  </si>
  <si>
    <t xml:space="preserve">       Secretario Ejecutivo del CCDF</t>
  </si>
  <si>
    <t>Ley 12-21 antigua 28-01</t>
  </si>
  <si>
    <t xml:space="preserve">           Supervisor</t>
  </si>
  <si>
    <r>
      <rPr>
        <b/>
        <sz val="9"/>
        <rFont val="Calibri Light"/>
        <family val="2"/>
        <scheme val="major"/>
      </rPr>
      <t>Preparado por:</t>
    </r>
    <r>
      <rPr>
        <sz val="9"/>
        <rFont val="Calibri Light"/>
        <family val="2"/>
        <scheme val="major"/>
      </rPr>
      <t xml:space="preserve"> </t>
    </r>
    <r>
      <rPr>
        <u/>
        <sz val="9"/>
        <rFont val="Calibri Light"/>
        <family val="2"/>
        <scheme val="major"/>
      </rPr>
      <t xml:space="preserve">Carlos Rodríguez </t>
    </r>
  </si>
  <si>
    <r>
      <rPr>
        <b/>
        <sz val="9"/>
        <rFont val="Calibri Light"/>
        <family val="2"/>
        <scheme val="major"/>
      </rPr>
      <t xml:space="preserve">                        Revisado por:</t>
    </r>
    <r>
      <rPr>
        <u/>
        <sz val="9"/>
        <rFont val="Calibri Light"/>
        <family val="2"/>
        <scheme val="major"/>
      </rPr>
      <t xml:space="preserve"> José Olivo</t>
    </r>
  </si>
  <si>
    <r>
      <rPr>
        <b/>
        <sz val="9"/>
        <rFont val="Calibri Light"/>
        <family val="2"/>
        <scheme val="major"/>
      </rPr>
      <t>Autorizado por:</t>
    </r>
    <r>
      <rPr>
        <sz val="9"/>
        <rFont val="Calibri Light"/>
        <family val="2"/>
        <scheme val="major"/>
      </rPr>
      <t xml:space="preserve"> </t>
    </r>
    <r>
      <rPr>
        <u/>
        <sz val="9"/>
        <rFont val="Calibri Light"/>
        <family val="2"/>
        <scheme val="major"/>
      </rPr>
      <t>Erodis Fernelis Díaz</t>
    </r>
  </si>
  <si>
    <t>Total</t>
  </si>
  <si>
    <t xml:space="preserve">           Ley 12-21 antigua 28-01</t>
  </si>
  <si>
    <t>Yellow Days Corporation, S.R.L.</t>
  </si>
  <si>
    <t>Antillian Foods, Inc.</t>
  </si>
  <si>
    <t>Aceite Vegetal De Palma (8cp) Con 200 Ppm Antioxidante Y 5 Ppm Antifoam.</t>
  </si>
  <si>
    <t>Inversiones Akb, S.R.L.</t>
  </si>
  <si>
    <t>Energia 2000, S.A.</t>
  </si>
  <si>
    <t>Grupo Banamiel, S.A.S.</t>
  </si>
  <si>
    <t>Bandejas Plasticas Para Bananos-6480.</t>
  </si>
  <si>
    <t>Bandejas Plasticas Para Bananos.</t>
  </si>
  <si>
    <t>Empresas Beller, S.R.L.</t>
  </si>
  <si>
    <t>CER-0225-1793478</t>
  </si>
  <si>
    <t>North West Industries, S.R.L</t>
  </si>
  <si>
    <t>Bandas Tipo Etiquetas Para Bananos.</t>
  </si>
  <si>
    <t xml:space="preserve">                                                                                                              Correspondientes al mes de abril del año 2025                                          </t>
  </si>
  <si>
    <t>215-25</t>
  </si>
  <si>
    <t>225-25</t>
  </si>
  <si>
    <t>235-25</t>
  </si>
  <si>
    <t>245-25</t>
  </si>
  <si>
    <t>216-25</t>
  </si>
  <si>
    <t>217-25</t>
  </si>
  <si>
    <t>218-25</t>
  </si>
  <si>
    <t>219-25</t>
  </si>
  <si>
    <t>220-25</t>
  </si>
  <si>
    <t>221-25</t>
  </si>
  <si>
    <t>222-25</t>
  </si>
  <si>
    <t>223-25</t>
  </si>
  <si>
    <t>224-25</t>
  </si>
  <si>
    <t>226-25</t>
  </si>
  <si>
    <t>227-25</t>
  </si>
  <si>
    <t>228-25</t>
  </si>
  <si>
    <t>229-25</t>
  </si>
  <si>
    <t>230-25</t>
  </si>
  <si>
    <t>231-25</t>
  </si>
  <si>
    <t>232-25</t>
  </si>
  <si>
    <t>233-25</t>
  </si>
  <si>
    <t>234-25</t>
  </si>
  <si>
    <t>236-25</t>
  </si>
  <si>
    <t>237-25</t>
  </si>
  <si>
    <t>238-25</t>
  </si>
  <si>
    <t>239-25</t>
  </si>
  <si>
    <t>240-25</t>
  </si>
  <si>
    <t>241-25</t>
  </si>
  <si>
    <t>242-25</t>
  </si>
  <si>
    <t>243-25</t>
  </si>
  <si>
    <t>244-25</t>
  </si>
  <si>
    <t>246-25</t>
  </si>
  <si>
    <t>Laminados Plano Enrollados Chapado O Revestido Cromo En Caliente De 0.15 Mm X 857 Mm Y 0.18 Mm X 835 Mm Total (5 Bobinas).</t>
  </si>
  <si>
    <t>Everlast Doors Industries, S.R.L.</t>
  </si>
  <si>
    <t>Ciclopentano Al 95% Tambor Met.</t>
  </si>
  <si>
    <t>Estructura Metalica De Sala Electrica Fr13 Fr3.</t>
  </si>
  <si>
    <t>Máquina Formadora De Rollos Para Trabajar Con Metales Desarmado Y Sus Accesorios.</t>
  </si>
  <si>
    <t xml:space="preserve">10150-IC01-2504-000006 </t>
  </si>
  <si>
    <t>Molinete Tipo Pedestal, Plantilla Para Instalacion, Disco Duro, Kit Iluminacion De Brazo, Botonera Con Caja Proteccion, Radio, Dispositivo De Frecuencia, Detector De Bucle Magnetico, Bucle Inductivo Y Sus Accesorios.</t>
  </si>
  <si>
    <t>Partes Y Piezas Para Emsamblar Motocicletas.</t>
  </si>
  <si>
    <t>10030-IC01-2504-000411</t>
  </si>
  <si>
    <t>Laminados Plano Enrrollados En Caliente (30 Bobinas).</t>
  </si>
  <si>
    <t xml:space="preserve">10150-IC01-2504-0003C3 </t>
  </si>
  <si>
    <t>Fundas Termoencogibles Para Empaques - Pf21 X 2700 Y Fundas Impresas Para Empaque Fb 10.75 X 24.75.</t>
  </si>
  <si>
    <t>10000-IC01-2504-00001D</t>
  </si>
  <si>
    <t>Cable De Cobre Desnudo De 10mm 2 De Seccion, Bobina De Madera Nimf-15tipo V-10 Y Corte Fca.</t>
  </si>
  <si>
    <t xml:space="preserve">10030-IC01-2503-0011990 </t>
  </si>
  <si>
    <t>Industrias San Miguel Del Caribe, S.A.</t>
  </si>
  <si>
    <t>Tapas Deportiva 29/25 Mm Segure Flip, 3 Cuerpos, Anillo Azul.</t>
  </si>
  <si>
    <t xml:space="preserve">10150-IC01-2503-003488 </t>
  </si>
  <si>
    <t xml:space="preserve">10150-IC01-2503-004017 </t>
  </si>
  <si>
    <t xml:space="preserve">10150-IC01-2503-004019 </t>
  </si>
  <si>
    <t>Tapa Deportiva 29/25 Mm Secure Flip, 3 Cuerpos, Anillo Gris.</t>
  </si>
  <si>
    <t>10150-IC01-2503-00348F</t>
  </si>
  <si>
    <t>Laminados Plano Enrollados En Caliente (63 Bobinas).</t>
  </si>
  <si>
    <t>10150-IC01-2504-000A6D</t>
  </si>
  <si>
    <t>Laminados Plano Enrollados En Caliente Total (05 Bobinas).</t>
  </si>
  <si>
    <t>10150-IC01-2504-000763</t>
  </si>
  <si>
    <t>Laminados Plano Enrollados En Caliente Total (31 Bobinas).</t>
  </si>
  <si>
    <t>10150-IC01-2504-000A9C</t>
  </si>
  <si>
    <t>10110-IC01-2503-000018</t>
  </si>
  <si>
    <t>10110-IC01-2504-000001</t>
  </si>
  <si>
    <t>10110-IC01-2503-000019</t>
  </si>
  <si>
    <t>10110-IC01-2503-000017</t>
  </si>
  <si>
    <t>10110-IC01-2503-00001A</t>
  </si>
  <si>
    <t>10110-IC01-2503-000020</t>
  </si>
  <si>
    <t>248-25</t>
  </si>
  <si>
    <t>249-25</t>
  </si>
  <si>
    <t>250-25</t>
  </si>
  <si>
    <t>251-25</t>
  </si>
  <si>
    <t>252-25</t>
  </si>
  <si>
    <t>253-25</t>
  </si>
  <si>
    <t>254-25</t>
  </si>
  <si>
    <t>255-25</t>
  </si>
  <si>
    <t>256-25</t>
  </si>
  <si>
    <t>257-25</t>
  </si>
  <si>
    <t>258-25</t>
  </si>
  <si>
    <t>259-25</t>
  </si>
  <si>
    <t>260-25</t>
  </si>
  <si>
    <t>261-25</t>
  </si>
  <si>
    <t>262-25</t>
  </si>
  <si>
    <t>263-25</t>
  </si>
  <si>
    <t>264-25</t>
  </si>
  <si>
    <t>265-25</t>
  </si>
  <si>
    <t>266-25</t>
  </si>
  <si>
    <t>267-25</t>
  </si>
  <si>
    <t>268-25</t>
  </si>
  <si>
    <t>269-25</t>
  </si>
  <si>
    <t>270-25</t>
  </si>
  <si>
    <t>271-25</t>
  </si>
  <si>
    <t>272-25</t>
  </si>
  <si>
    <t>273-25</t>
  </si>
  <si>
    <t>274-25</t>
  </si>
  <si>
    <t>275-25</t>
  </si>
  <si>
    <t>276-25</t>
  </si>
  <si>
    <t>277-25</t>
  </si>
  <si>
    <t>278-25</t>
  </si>
  <si>
    <t>279-25</t>
  </si>
  <si>
    <t>280-25</t>
  </si>
  <si>
    <t>281-25</t>
  </si>
  <si>
    <t>282-25</t>
  </si>
  <si>
    <t>283-25</t>
  </si>
  <si>
    <t>284-25</t>
  </si>
  <si>
    <t>Laminados Plano Enrollados En Caliente Total (30 Bobinas).</t>
  </si>
  <si>
    <t>10150-IC01-2504-00304D</t>
  </si>
  <si>
    <t>Yellow Days Corporation S.R.L</t>
  </si>
  <si>
    <t xml:space="preserve">Tuberias Y Accesorios. </t>
  </si>
  <si>
    <t>10030-IC01-2504-000703</t>
  </si>
  <si>
    <t>20050-IC01-2504-0009C4</t>
  </si>
  <si>
    <t>Madera De Pino Aserrada.</t>
  </si>
  <si>
    <t>10150-IC01-2311-00393E</t>
  </si>
  <si>
    <t>Embalajes Del Noroeste Embanor, S.R.L</t>
  </si>
  <si>
    <t xml:space="preserve">Madera De Pino Aserrada Taeda . </t>
  </si>
  <si>
    <t>10150-IC01-2404-000B96</t>
  </si>
  <si>
    <t>10150-IC01-2401-0017EB</t>
  </si>
  <si>
    <t>10150-IC01-2309-001E57</t>
  </si>
  <si>
    <t>20050-IC01-2504-001CA8</t>
  </si>
  <si>
    <t>Pernos Varios.</t>
  </si>
  <si>
    <t>10030-IC01-2504-000ACE</t>
  </si>
  <si>
    <t>Sala De Control Shelter E10uba23-Ups Y Sala De Control Sheltr Pat E10uba22.</t>
  </si>
  <si>
    <t xml:space="preserve">Bolsas Tejidas De Polipropileno Y Tierra De Diatomeas. </t>
  </si>
  <si>
    <t>10030-IC01-2503-000183</t>
  </si>
  <si>
    <t>Productora Y Exportadora Agropecuaria Cortes, S.R.L.</t>
  </si>
  <si>
    <t>10070-IC01-2504-0000CF</t>
  </si>
  <si>
    <t xml:space="preserve"> Madera De Pino Aserrado (516.47 M3) 225 Atados.</t>
  </si>
  <si>
    <t>Caribbean Pallet Company, S.R.L</t>
  </si>
  <si>
    <t>Madera De Pino Aserrado (528.70 M3) 252 Atados.</t>
  </si>
  <si>
    <t>Caribbean Pallet Company, S.R.L.</t>
  </si>
  <si>
    <t>10070-IC01-2504-0000CC</t>
  </si>
  <si>
    <t>Herrajes Para Conductores Y Aisladores.</t>
  </si>
  <si>
    <t>10030-IC01-2504-001D60</t>
  </si>
  <si>
    <t>10030-IC01-2504-002D66</t>
  </si>
  <si>
    <t xml:space="preserve">Partes Y Piezas Para Fabricar Motocicletas. </t>
  </si>
  <si>
    <t>Invesiones Akb, S.R.L</t>
  </si>
  <si>
    <t>10150-IC01-2504-00257F</t>
  </si>
  <si>
    <t>North West Insdustries, S.R.L.</t>
  </si>
  <si>
    <t>20050-IC01-2504-001C01</t>
  </si>
  <si>
    <t>10150-IC01-2504-002CB5</t>
  </si>
  <si>
    <t>Tornillos M 16x35, Reflectores De Barandilla Y Terminales De Barandilla.</t>
  </si>
  <si>
    <t>10150-IC01-2504-002188</t>
  </si>
  <si>
    <t>Antillian Foods, Inc</t>
  </si>
  <si>
    <t>Tuberias Con Sus Accesorios.</t>
  </si>
  <si>
    <t>10030-IC01-2504-002FCA</t>
  </si>
  <si>
    <t>10030-IC01-2504-002FF3</t>
  </si>
  <si>
    <t>Estructuras Metalicas Varias, Tuberias, Paquete Intercambiador De Calor De Gas Y Combustible, Con Sus Accesorios.</t>
  </si>
  <si>
    <t>10110-IC01-2504-00000F</t>
  </si>
  <si>
    <t>Grupo Banamiel, S.A.S</t>
  </si>
  <si>
    <t>Bandejas Plasticas Para Bananos-6480</t>
  </si>
  <si>
    <t>10110-IC01-2504-000009</t>
  </si>
  <si>
    <t>10110-IC01-2504-000008</t>
  </si>
  <si>
    <t>10110-IC01-2504-000004</t>
  </si>
  <si>
    <t>10110-IC01-2504-000010</t>
  </si>
  <si>
    <t>10110-IC01-2504-00000E</t>
  </si>
  <si>
    <t>10030-IC01-2504-003226</t>
  </si>
  <si>
    <t>20050-IC01-2504-001DF7</t>
  </si>
  <si>
    <t>Laminas De Acero Inoxidable.</t>
  </si>
  <si>
    <t>Espejos Aluminizados Claro 5mm  X 3300 X 2140 Y Espejos Aluminizados Claro 6mm  X 3000 X 2140.</t>
  </si>
  <si>
    <t>10150-IC01-2504-0035C9</t>
  </si>
  <si>
    <t>20050-IC01-2504-003DD0</t>
  </si>
  <si>
    <t>Juntas De Expansion Para Tuberias Con Sus Accesorios.</t>
  </si>
  <si>
    <t>10150-IC01-2504-002B74</t>
  </si>
  <si>
    <t>Estructuras Metalicas Para Galpon De La Planta De Agua-Pta.</t>
  </si>
  <si>
    <t>10150-IC01-2504-003450</t>
  </si>
  <si>
    <t>Sacos De Polipropileno 56 X 94 Cm 60gsm White Unprinted 68gr Bag/Mg2237u.</t>
  </si>
  <si>
    <t>Mega Plax, S.R.L</t>
  </si>
  <si>
    <t xml:space="preserve">Resina De Baja Densidad Homopolimero 03h82na-Tar Bolsas 25 Kg. </t>
  </si>
  <si>
    <t>10150-IC01-2504-003942</t>
  </si>
  <si>
    <t>10150-IC1-2504-003AF4</t>
  </si>
  <si>
    <t>Laminados Plano Enrollados En Caliente Total (93 Bobinas).</t>
  </si>
  <si>
    <t xml:space="preserve">Bandejas Plasticas Para Bananos. </t>
  </si>
  <si>
    <t>10110-IC01-2503-00001F</t>
  </si>
  <si>
    <t>10010-IC01-2504-000368</t>
  </si>
  <si>
    <t xml:space="preserve">Motor Hidraulico 5.5 Kw 480 V / 60hz Y Pensadora De Molde. </t>
  </si>
  <si>
    <t xml:space="preserve"> Madera De Pino Caribe Seco Al Horno Aserrado Y Cortado A La Medida. </t>
  </si>
  <si>
    <t>Parque Industrial Fronterizo (Painfront), S.R.L.,</t>
  </si>
  <si>
    <t xml:space="preserve">10030-IC01-2503-004A48 </t>
  </si>
  <si>
    <t xml:space="preserve">10150-IC01-2503-004259 </t>
  </si>
  <si>
    <t xml:space="preserve">10150-IC01-2504-00002F </t>
  </si>
  <si>
    <t xml:space="preserve">10030-IC01-2503-00427F </t>
  </si>
  <si>
    <t xml:space="preserve">20050-IC01-2503-005220 </t>
  </si>
  <si>
    <t>42 Uds Lamparas Radio Led Y 42 Uds Interuptoeres Crepuscular.</t>
  </si>
  <si>
    <t>Ramon Baez Rodriguez Hijos &amp; Asociados Industrial, S.R.L.</t>
  </si>
  <si>
    <t>Bobinas De Acero Galvanizadas 0.19 X 914 Mm Azm40 (91 Bobinas) Y De 0.24 X 914 Mm Azm40 (11 Bobinas).</t>
  </si>
  <si>
    <t>Cana Group Corp.</t>
  </si>
  <si>
    <t>Materiales Varios Para Empaque Y Protección De Bananos.</t>
  </si>
  <si>
    <t xml:space="preserve">COMPRA LOCAL </t>
  </si>
  <si>
    <t>Indicador Nivel Oleo, Secador Ar Ec08da C/Sil Pintura C5.</t>
  </si>
  <si>
    <t>Paradise Produce Inc.</t>
  </si>
  <si>
    <t>Postes Y Materiales E Insumos Para Llevar La Energia Hacia El Proyecto.</t>
  </si>
  <si>
    <t>Fondos, Tapas Y Cartulinas Varios.</t>
  </si>
  <si>
    <t>Paquete Montado Sobre Patines, Equipo Para Siestema De Aire Comprimido Spvg 5000 Galones 150 Psig.</t>
  </si>
  <si>
    <t>247-25</t>
  </si>
  <si>
    <t>Linea 345 Kv Guayubin - Manzanillo Power Land Y Cumplimiento Hito 8, Linea 345 Kv Guayubin – Naranjo, Cumplimiento Hitos 6 (Parcial) Y 8 Y Adicionales Variante.</t>
  </si>
  <si>
    <t>Ramon Baez Rodriguez Hijos &amp; Asociadados Industrial, S.R.L</t>
  </si>
  <si>
    <t>Materiales Varias Para La Intalacion Banco Electrico.</t>
  </si>
  <si>
    <t>Alambre Trenzado Varios Y Materiale Para Intalacion Electrica.</t>
  </si>
  <si>
    <t>Conexión Recta Anodo Masivo Cable Duplex D36/39 A Pala 100x100 Mrd3p.2-3866, Conexión A 90 Anodo Masivo Cable Duplex D36/39 A Pala 100x100 Mld3p-2-3866, Separador Anodo Masivo Para Cable Duplex D36/39 Mupf.2-38 Y Conexión A 90 An-Masivo Cable Duplex D36/39ª Tubo D76 Mld38.2-3876</t>
  </si>
  <si>
    <t>Impuesto Sobre La Renta</t>
  </si>
  <si>
    <t>Embalajes Del Noroeste, S.R.L.</t>
  </si>
  <si>
    <t>Kit De Pallet Punto Negro 47” X 41.50”X, Kit De Pallet Punto Amarillo 48” X 39.39” X.</t>
  </si>
  <si>
    <t>Leskey Industries, S.A.S.</t>
  </si>
  <si>
    <t xml:space="preserve">Correa Galvanizada Tipo C/Z C16 X 2 ½ X 8, 1725x 5994 Mm (19.67), 188 X 5074 Mm (16.65), 20 X 4920 Mm (16.14) Tipo Z Con Perforadores Según Grafico. </t>
  </si>
  <si>
    <t xml:space="preserve">Aluzinc Natural Liso C26 100 X 10.    </t>
  </si>
  <si>
    <t>Retencion en pagos al exterior ISR</t>
  </si>
  <si>
    <t xml:space="preserve">                                                                                                              Correspondientes al mes de Mayo del año 2025                                          </t>
  </si>
  <si>
    <t xml:space="preserve"> Grapas Bronce A Perfil Met Cable 70-120mm2.</t>
  </si>
  <si>
    <t>285-25</t>
  </si>
  <si>
    <t>20050-IC01-2504-00374E</t>
  </si>
  <si>
    <t>North West Industries, S.R.L.</t>
  </si>
  <si>
    <t>Bobinas De Acero Galvanizadas De 0.90 X 1220 (12 Bobinas).</t>
  </si>
  <si>
    <t>286-25</t>
  </si>
  <si>
    <t xml:space="preserve">10030-IC01-2504-004821 </t>
  </si>
  <si>
    <t>Bobinas De Acero 1.52 X 1220 Z60 Astm A653m (33 Bobinas) Y Bobinas De Acero 1.55 X 1220 Z60 Astm A653m (12 Bobinas) Total  De Bobinas 45.</t>
  </si>
  <si>
    <t>287-25</t>
  </si>
  <si>
    <t>10030-IC01-2504-0048DF</t>
  </si>
  <si>
    <t>Partes Y Piezas Para Fabricar Motocicletas.</t>
  </si>
  <si>
    <t>288-25</t>
  </si>
  <si>
    <t>10030-IC01-2505-0001B0</t>
  </si>
  <si>
    <t>Everlast Doors Industries, S.R.L</t>
  </si>
  <si>
    <t xml:space="preserve">Laminado Plano Enrrollados En Frio 0.45 X 800 (95), 0.45 X 900(131) , 0.45 X 1000 (102), 0.45 X 1200  (82), 0.70 X 1219 (179), Blanco Y  0.70 X 1219 (60), Natural ( Total  Gral.  649). </t>
  </si>
  <si>
    <t>289-25</t>
  </si>
  <si>
    <t xml:space="preserve">10030-IC01-2505-0000A6 </t>
  </si>
  <si>
    <t>Bobinas De Acero Galvanizadas De Varias (Total Bobinas 78).</t>
  </si>
  <si>
    <t>290-25</t>
  </si>
  <si>
    <t xml:space="preserve">10030-IC01-2504-0048BD </t>
  </si>
  <si>
    <t>Madera De Pino Aserrada (156.70 M3) 72 Atados.</t>
  </si>
  <si>
    <t>291-25</t>
  </si>
  <si>
    <t>10070-IC01-2505-00000E</t>
  </si>
  <si>
    <t>Madera De Pino Aserrada (425.03 M3) 188 Atados.</t>
  </si>
  <si>
    <t>292-25</t>
  </si>
  <si>
    <t xml:space="preserve">10070-IC01-2505-00000C </t>
  </si>
  <si>
    <t>Madera De Pino Aserrada (296.80 M3) 112 Atados.</t>
  </si>
  <si>
    <t>293-25</t>
  </si>
  <si>
    <t>10070-IC01-2505-000010</t>
  </si>
  <si>
    <t>Madera De Pino Aserrada (311.18 M3) 172 Atados.</t>
  </si>
  <si>
    <t>294-25</t>
  </si>
  <si>
    <t>10070-IC01-2505-00000F</t>
  </si>
  <si>
    <t>Esquineros De Carton Para El Empaque De Bananos.</t>
  </si>
  <si>
    <t>295-25</t>
  </si>
  <si>
    <t>10030-IC01-2505-000478</t>
  </si>
  <si>
    <t>Laminados Plano Enrrollados En Caliente (29 Bobinas).</t>
  </si>
  <si>
    <t>296-25</t>
  </si>
  <si>
    <t>10150-IC01-2505-0006C4</t>
  </si>
  <si>
    <t>Transmisor De Nivel De Presion Dpcc-316ss-2fl150rf.</t>
  </si>
  <si>
    <t>297-25</t>
  </si>
  <si>
    <t>20050-IC01-2504-002891</t>
  </si>
  <si>
    <t>Capital Holding, S.R.L.</t>
  </si>
  <si>
    <t>Politileno De Alta Densidad (Athon L5005).</t>
  </si>
  <si>
    <t>298-25</t>
  </si>
  <si>
    <t>10150-IC01-2505-000397</t>
  </si>
  <si>
    <t>Hito 4, Procura De La Sub-Estacion 345kv-Entrega Da.</t>
  </si>
  <si>
    <t>299-25</t>
  </si>
  <si>
    <t>Transmisores De Presion Varios Con Sus Accesorios.</t>
  </si>
  <si>
    <t>300-25</t>
  </si>
  <si>
    <t>Equipos Y Accesorios Para Ventilacion, Energia Y Sistemas Contra Incendios.</t>
  </si>
  <si>
    <t>301-25</t>
  </si>
  <si>
    <t xml:space="preserve">10150-IC01-2504-00350C </t>
  </si>
  <si>
    <t>Bobinas De Acero Galvanizadas De Varias (Total Bobinas 155).</t>
  </si>
  <si>
    <t>302-25</t>
  </si>
  <si>
    <t xml:space="preserve">10030-IC01-2504-004AEF </t>
  </si>
  <si>
    <t>Bobinas De Acero Galvanizadas 1.20 X 1220 Mm Astm A653 Cs Tipe B (6 Bobinas), Bobinas De Acero Galvanizadas 1.55 X 1220 Mm Astm A653 Cs Tipe B (47 Bibinas).</t>
  </si>
  <si>
    <t>303-25</t>
  </si>
  <si>
    <t>10030-IC01-2505-000F63</t>
  </si>
  <si>
    <t xml:space="preserve">NO USADO </t>
  </si>
  <si>
    <t>304-25</t>
  </si>
  <si>
    <t>305-25</t>
  </si>
  <si>
    <t xml:space="preserve">10030-IC01-2505-00082B </t>
  </si>
  <si>
    <t>Laminas De Acero Galvanizados En Bobinas De 0.27 Mm X 914 Mm (21 Bobinas).</t>
  </si>
  <si>
    <t>306-25</t>
  </si>
  <si>
    <t xml:space="preserve">10030-IC01-2505-00041C </t>
  </si>
  <si>
    <t>Paneles Pvc Varios.</t>
  </si>
  <si>
    <t>307-25</t>
  </si>
  <si>
    <t xml:space="preserve">10150-IC01-2505-000845 </t>
  </si>
  <si>
    <t>Empacaduras Para Prueba De Valvulas.</t>
  </si>
  <si>
    <t>308-25</t>
  </si>
  <si>
    <t xml:space="preserve">20050-IC01-2504-005407 </t>
  </si>
  <si>
    <t>Parque Industrial Fronterizo (Painfront) S.R.L</t>
  </si>
  <si>
    <t>Resina De Baja Densidad Homopolimeros Pp5271k.</t>
  </si>
  <si>
    <t>309-25</t>
  </si>
  <si>
    <t xml:space="preserve">10150-IC01-2505-00100B </t>
  </si>
  <si>
    <t>Rechazado, no aplica</t>
  </si>
  <si>
    <t>310-25</t>
  </si>
  <si>
    <t>No aplica</t>
  </si>
  <si>
    <t>Mini Wobbeler 6.5 De ½” M, Agricola (Aspersores).</t>
  </si>
  <si>
    <t>311-25</t>
  </si>
  <si>
    <t>Laminados Plano Enrrollados En Frio 0.45 X 700mm, 0.45 X 800mm, 0.45 X 900mm, 0.45 X 1000mm, 0.45 X 1200mm, 0.70 X 1219 Color Blanco (307 Bobinas) Y 0.70 X 1219mm Color Natural (35 Bobinas) Total General (342 Bobinas).</t>
  </si>
  <si>
    <t>312-25</t>
  </si>
  <si>
    <t xml:space="preserve">10030-IC01-2505-001713 </t>
  </si>
  <si>
    <t>Esquineros De Papel.</t>
  </si>
  <si>
    <t>313-25</t>
  </si>
  <si>
    <t xml:space="preserve">10030-IC01-2504-004271 </t>
  </si>
  <si>
    <t>Laminados Plano Enrollados En Caliente Total (03 Bobinas).</t>
  </si>
  <si>
    <t>314-25</t>
  </si>
  <si>
    <t>10150-IC01-2505-001242</t>
  </si>
  <si>
    <t>Garruchas, Separadores Metalicos, Cuchillos Plasticos De Seleccion, Balinera Y Dispositivo Fleet.</t>
  </si>
  <si>
    <t>315-25</t>
  </si>
  <si>
    <t xml:space="preserve">10030-IC01-2505-0016A2 </t>
  </si>
  <si>
    <t>Madera De Pino Aserrada (48.33 M3) 20 Atados.</t>
  </si>
  <si>
    <t>316-25</t>
  </si>
  <si>
    <t>10070-IC01-2505-0000E1</t>
  </si>
  <si>
    <t>Madera De Pino Aserrada (1,546.16 M3) 472 Atados.</t>
  </si>
  <si>
    <t>317-25</t>
  </si>
  <si>
    <t xml:space="preserve">10070-IC01-2505-000092 </t>
  </si>
  <si>
    <t>Madera De Pino Aserrada (1,297.44 M3) 513 Atados.</t>
  </si>
  <si>
    <t>318-25</t>
  </si>
  <si>
    <t xml:space="preserve">10070-IC01-2505-000090 </t>
  </si>
  <si>
    <t>Madera De Pino Aserrada (104.56 M3) 88 Atados.</t>
  </si>
  <si>
    <t>319-25</t>
  </si>
  <si>
    <t>10050-IC01-2505-00092B</t>
  </si>
  <si>
    <t>320-25</t>
  </si>
  <si>
    <t>10110-IC01-2505-000003</t>
  </si>
  <si>
    <t>Laminados Plano Enrollados En Caliente (52 Bobinas).</t>
  </si>
  <si>
    <t>321-25</t>
  </si>
  <si>
    <t>10150-IC01-2503-00136A</t>
  </si>
  <si>
    <t>322-25</t>
  </si>
  <si>
    <t>10110-IC01-2505-000004</t>
  </si>
  <si>
    <t>323-25</t>
  </si>
  <si>
    <t>10110-IC01-2504-00001B</t>
  </si>
  <si>
    <t>324-25</t>
  </si>
  <si>
    <t>10110-IC01-2504-00001D</t>
  </si>
  <si>
    <t>325-25</t>
  </si>
  <si>
    <t>10110-IC01-2504-00001C</t>
  </si>
  <si>
    <t>Cajas Palsticas Para Uso Agricola.</t>
  </si>
  <si>
    <t>326-25</t>
  </si>
  <si>
    <t>10110-IC01-2505-000005</t>
  </si>
  <si>
    <t>327-25</t>
  </si>
  <si>
    <t>10110-IC01-2504-00001A</t>
  </si>
  <si>
    <t>Estructura Metalica Para Galpon De La Pta.</t>
  </si>
  <si>
    <t>328-25</t>
  </si>
  <si>
    <t>Plantaciones De Norte, S.A.</t>
  </si>
  <si>
    <t>Materiales De Empaque Y Etiquetado Para Bananos (Cajas, Etiquetas, Sellos, Bandas Certificadas Y Otros).</t>
  </si>
  <si>
    <t>329-25</t>
  </si>
  <si>
    <t>Sala De Control-Shelter E10ucb21 (Doble).</t>
  </si>
  <si>
    <t>330-25</t>
  </si>
  <si>
    <t xml:space="preserve">10030-IC01-2505-0018B4 </t>
  </si>
  <si>
    <t>Pernos De Anclaje Varios E Indicadores Transmisores De Flujo Dpc-Dia 316ss-5vm-1/2f.</t>
  </si>
  <si>
    <t>331-25</t>
  </si>
  <si>
    <t xml:space="preserve">10030-IC01-2505-001584 </t>
  </si>
  <si>
    <t>Esquineros Para Proteccion De Puertas, Guantes De Algodón Blanco Y Bisagras Mariposa 3.5 X 3.37 X 2.0 Mm- 2 Bb.</t>
  </si>
  <si>
    <t>332-25</t>
  </si>
  <si>
    <t xml:space="preserve">10150-IC01-2505-001DB4 </t>
  </si>
  <si>
    <t>Ramon Baez Rodriguez Hijos &amp; Asociados Industrial, S.R.L</t>
  </si>
  <si>
    <t>Vidrio Flotado Claro 6mm 3300 X 2140, Vidrio Flotado Claro 10mm 3300 X 2140, Vidrio Flotado Claro 8mm 3300 X 2140, Y Vidrio Flotado Claro 5mm 3300 X 2140.</t>
  </si>
  <si>
    <t>333-25</t>
  </si>
  <si>
    <t xml:space="preserve">10150-IC01-2504-003E3A </t>
  </si>
  <si>
    <t>Gancho En Acero Inoxidable, 5 X 45mm.</t>
  </si>
  <si>
    <t>334-25</t>
  </si>
  <si>
    <t>20050-IC01-2505-001D94</t>
  </si>
  <si>
    <t>335-25</t>
  </si>
  <si>
    <t>Isocianto H-25c Y Poliol 9721m-Lc.</t>
  </si>
  <si>
    <t>336-25</t>
  </si>
  <si>
    <t xml:space="preserve">10150-IC01-2505-001EFB </t>
  </si>
  <si>
    <t>Pernos Con Tuercas Y Arandelas Sus Accesorios.</t>
  </si>
  <si>
    <t>337-25</t>
  </si>
  <si>
    <t>20050-IC01-2505-0018CF</t>
  </si>
  <si>
    <t>Herramientas Auxiliares, Componentes Metalicos Estructurales, Equipos De Climatizacion, Botellas De Gas Refrigerantes Y Baterias.</t>
  </si>
  <si>
    <t>338-25</t>
  </si>
  <si>
    <t xml:space="preserve">10150-IC01-2505-00145F </t>
  </si>
  <si>
    <t>Mini Wobbeler 6.5 De ½” M, Agricola (Aspersores), Mini Wobbeler 5 De ½” M, Agricola (Aspersores).</t>
  </si>
  <si>
    <t>339-25</t>
  </si>
  <si>
    <t xml:space="preserve">10030-IC01-2505-002618 </t>
  </si>
  <si>
    <t>340-25</t>
  </si>
  <si>
    <t>Tuberias, Estructuras Metalicas Varias Y Kit De Filtros Para Pozos De Agua Y Materiales Para Instalacion.</t>
  </si>
  <si>
    <t>341-25</t>
  </si>
  <si>
    <t xml:space="preserve">10030-IC01-2505-001EC4 </t>
  </si>
  <si>
    <t>Bomba De Transferencia A Clarificador, Tanque De Mezcla Rapida Y Tanque De Mezcla Lenta, Bombas Booster Alimentacion A Cedi, Tableros Y Sus Partes Y Sistema De Dosificacion Inhibidor Dehibidor De Incrustaciones Oi 1y 2 Paso.</t>
  </si>
  <si>
    <t>342-25</t>
  </si>
  <si>
    <t xml:space="preserve">10150-IC01-2505-001C7B </t>
  </si>
  <si>
    <t>Grapas De Nilon Para Fijar Conductor 4-2/0 Awg/Kcm.</t>
  </si>
  <si>
    <t>343-25</t>
  </si>
  <si>
    <t xml:space="preserve">20050-IC01-2505-002C0B </t>
  </si>
  <si>
    <t>344-25</t>
  </si>
  <si>
    <t>Laminados Plano Enrollados En Caliente Total (29 Bobinas).</t>
  </si>
  <si>
    <t>345-25</t>
  </si>
  <si>
    <t xml:space="preserve">10150-IC01-2505-002734 </t>
  </si>
  <si>
    <t>Copolimeros De Etileno-Alfa-Olefina Ga501-022 Y Polietilenos De Alta Densidad L5005.</t>
  </si>
  <si>
    <t>346-25</t>
  </si>
  <si>
    <t xml:space="preserve">10150-IC01-2505-002899 </t>
  </si>
  <si>
    <t>Madera De Pino Aserrada (320.97 M3) 264 Atados.</t>
  </si>
  <si>
    <t>347-25</t>
  </si>
  <si>
    <t xml:space="preserve">10150-IC01-2505-002986 </t>
  </si>
  <si>
    <t>Madera De Pino Aserrado (375.18 M3) 92 Atados.</t>
  </si>
  <si>
    <t>348-25</t>
  </si>
  <si>
    <t xml:space="preserve">10030-IC01-2505-0031C4 </t>
  </si>
  <si>
    <t>Laminas De Acero Q235 2.0 Mm X 900 Mm X 2280 Mm.</t>
  </si>
  <si>
    <t>349-25</t>
  </si>
  <si>
    <t>10030-IC01-2505-003466</t>
  </si>
  <si>
    <t>Tuberias, Estructuras Metalicas Varias, Iluminacion Led Y Paquetes De Separacion De Condensadores De Gas Combustible.</t>
  </si>
  <si>
    <t>350-25</t>
  </si>
  <si>
    <t xml:space="preserve">10030-IC01-2505-000477 </t>
  </si>
  <si>
    <t>Panel Ja Solar Jam66d45 Lb610, Con Una Potencia Individual De  610 Watt, Garantia De Produccion De 87.4% A 30 Años, Certificacion Ul Y Certificados Y Inversor Solis, Modelo S5-Gc125k Hv, Potencia 125kw.</t>
  </si>
  <si>
    <t>350-25-1</t>
  </si>
  <si>
    <t>351-25</t>
  </si>
  <si>
    <t>352-25</t>
  </si>
  <si>
    <t>Maquiagro, S.R.L.</t>
  </si>
  <si>
    <t xml:space="preserve">TRANSFERENCIA INMOBILIARIA </t>
  </si>
  <si>
    <t>353-25</t>
  </si>
  <si>
    <t>Unidades De Eco Airaeroenfriador De Agua De Enfriamiento -Eaw- Vd1556pb750c4-625axsp04.</t>
  </si>
  <si>
    <t>354-25</t>
  </si>
  <si>
    <t xml:space="preserve">10150-IC01-2505-0028E8 </t>
  </si>
  <si>
    <t>Pintura Varias, Polvo De Zinc (1gal X 14.6 Lbs.) A, Carbonzinc Ah Activador (.5 Gal)-A Y Activador Urethane 8110908(1 Gal)-C Y Activador Carbothane 134 Hc.</t>
  </si>
  <si>
    <t>355-25</t>
  </si>
  <si>
    <t xml:space="preserve">20050-IC01-2505-002E0A </t>
  </si>
  <si>
    <t>Materiales Para Seguridad, Limpieza Y Mantenimiento Industrial.</t>
  </si>
  <si>
    <t>356-25</t>
  </si>
  <si>
    <t xml:space="preserve">10030-IC01-2505-0029F6 </t>
  </si>
  <si>
    <t>357-25</t>
  </si>
  <si>
    <t>10000-IC01-2505-000249</t>
  </si>
  <si>
    <t>CER-0525-1867860</t>
  </si>
  <si>
    <t>Aceite Sumilan 9425 Wt Lote 9097-037.</t>
  </si>
  <si>
    <t>358-25</t>
  </si>
  <si>
    <t xml:space="preserve">10030-IC01-2505-002958 </t>
  </si>
  <si>
    <t>359-25</t>
  </si>
  <si>
    <t>10150-IC01-2505-00380C</t>
  </si>
  <si>
    <t>Madera De Pino Aserrada (207.91 M3) 160 Atados.</t>
  </si>
  <si>
    <t>360-25</t>
  </si>
  <si>
    <t xml:space="preserve">10150-IC01-2505-003B05 </t>
  </si>
  <si>
    <t>Sistemas De Analisis Y Muestreo Para Mediacion, Monitoreo Y Reporte Con Repuestos Y Accesorios Y Aire Acondicionado, Capaidad 2 Ton 460/3ph/60hz 11 Eer Sin.</t>
  </si>
  <si>
    <t>361-25</t>
  </si>
  <si>
    <t>10010-IC01-2505-000A7F</t>
  </si>
  <si>
    <t>Madera De Pino Aserrada (364.56 M3) 121 Atados.</t>
  </si>
  <si>
    <t>362-25</t>
  </si>
  <si>
    <t xml:space="preserve">10070-IC01-2505-000218 </t>
  </si>
  <si>
    <t>Acelerometros, Transductores De Presion Dinamica Y Juntas.</t>
  </si>
  <si>
    <t>363-25</t>
  </si>
  <si>
    <t xml:space="preserve">20050-IC01-2505-003FD1 </t>
  </si>
  <si>
    <t>Bobinas De Acero Galvanizadas 0.45 X 1092, 0.45 X 1220 Y 0.19 X 914 Total (179 Bobinas).</t>
  </si>
  <si>
    <t>364-25</t>
  </si>
  <si>
    <t xml:space="preserve">10030-IC01-2505-00239F </t>
  </si>
  <si>
    <t>Parque Industrial Fronterizo(Painfront) S.R.L</t>
  </si>
  <si>
    <t>Resina De Baja Densidad Homopolimeros 03h82na.</t>
  </si>
  <si>
    <t>365-25</t>
  </si>
  <si>
    <t xml:space="preserve">10030-IC01-2505-0045C8 </t>
  </si>
  <si>
    <t>Resina De Baja Densidad Homopolimeros 03h82na-Tar.</t>
  </si>
  <si>
    <t>366-25</t>
  </si>
  <si>
    <t xml:space="preserve">10150-IC01-2505-003F47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</si>
  <si>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Filtro de Pulso FPF-49</t>
  </si>
  <si>
    <t>367-25</t>
  </si>
  <si>
    <r>
      <t>20050-IC01-2504-005645</t>
    </r>
    <r>
      <rPr>
        <b/>
        <sz val="12"/>
        <rFont val="Times New Roman"/>
        <family val="1"/>
      </rPr>
      <t xml:space="preserve"> </t>
    </r>
  </si>
  <si>
    <r>
      <t>20050-IC01-2505-0006BA</t>
    </r>
    <r>
      <rPr>
        <b/>
        <sz val="12"/>
        <rFont val="Times New Roman"/>
        <family val="1"/>
      </rPr>
      <t xml:space="preserve"> </t>
    </r>
  </si>
  <si>
    <r>
      <t>10150-IC01-2505-001230</t>
    </r>
    <r>
      <rPr>
        <b/>
        <sz val="12"/>
        <rFont val="Times New Roman"/>
        <family val="1"/>
      </rPr>
      <t xml:space="preserve"> </t>
    </r>
  </si>
  <si>
    <r>
      <t>10150-IC01-2505-002713</t>
    </r>
    <r>
      <rPr>
        <b/>
        <sz val="12"/>
        <rFont val="Times New Roman"/>
        <family val="1"/>
      </rPr>
      <t xml:space="preserve"> </t>
    </r>
  </si>
  <si>
    <r>
      <t>20050-IC01-2505-003174</t>
    </r>
    <r>
      <rPr>
        <b/>
        <sz val="12"/>
        <rFont val="Times New Roman"/>
        <family val="1"/>
      </rPr>
      <t xml:space="preserve"> </t>
    </r>
  </si>
  <si>
    <t xml:space="preserve">                                                                                                              Correspondientes al mes de Junio del año 2025                                          </t>
  </si>
  <si>
    <t>Bandejas Pasticas Para Empacar Bananos.</t>
  </si>
  <si>
    <t>368-25</t>
  </si>
  <si>
    <t>10110-IC01-2505-00000B</t>
  </si>
  <si>
    <t>Bandejas Plasticas Para Empacar Bananos-6480.</t>
  </si>
  <si>
    <t>369-25</t>
  </si>
  <si>
    <t>10110-IC01-2505-000014</t>
  </si>
  <si>
    <t>370-25</t>
  </si>
  <si>
    <t>10110-IC01-2505-00000C</t>
  </si>
  <si>
    <t>371-25</t>
  </si>
  <si>
    <t>10110-IC01-2505-000019</t>
  </si>
  <si>
    <t>372-25</t>
  </si>
  <si>
    <t>10110-IC01-2505-000016</t>
  </si>
  <si>
    <t>373-25</t>
  </si>
  <si>
    <t>10110-IC01-2505-000015</t>
  </si>
  <si>
    <t>Cajas Plasticas Negras Para Uso Agricola.</t>
  </si>
  <si>
    <t>374-25</t>
  </si>
  <si>
    <t>10110-IC01-2505-00000E</t>
  </si>
  <si>
    <t>375-25</t>
  </si>
  <si>
    <t>10110-IC01-2505-00000D</t>
  </si>
  <si>
    <t>Vidrio Claro 10mm (3 Muesca Y 5 Hoyos), Vidrio Para Baño 10mm (2 Muesca Y 2 Hoyos) Y Vidrios Templados Claro Sin Agujeros 10mm.</t>
  </si>
  <si>
    <t>376-25</t>
  </si>
  <si>
    <t xml:space="preserve">10150-IC01-2505-003675 </t>
  </si>
  <si>
    <t>377-25</t>
  </si>
  <si>
    <t>10030-IC01-2505-004FB1</t>
  </si>
  <si>
    <t>Tuberias, Estructuras Metalicas Y Tomacorrientes, Pernos, Niples, Bridas Y Enchunfles.</t>
  </si>
  <si>
    <t>378-25</t>
  </si>
  <si>
    <t xml:space="preserve">10030-IC01-2505-0041C4 </t>
  </si>
  <si>
    <t>Equipo De Electrodesionizacion Y Osmosis Inversa 2 Do Paso Y Aceesoros (Bomba).</t>
  </si>
  <si>
    <t>379-25</t>
  </si>
  <si>
    <t xml:space="preserve">10150-IC01-2505-003F5F </t>
  </si>
  <si>
    <t>Parque Industrial Fronterizo(Painfront) S.R.L.</t>
  </si>
  <si>
    <t>Resina De Baja Densidad Homopolimeros H03ml B25kg.</t>
  </si>
  <si>
    <t>380-25</t>
  </si>
  <si>
    <t xml:space="preserve">10030-IC01-2506-0002C8 </t>
  </si>
  <si>
    <t>Sopladores Uf, Skid Bomba Para Purga De Lodos Y Sus Accesorios Y Tableros Plc.</t>
  </si>
  <si>
    <t>381-25</t>
  </si>
  <si>
    <t xml:space="preserve">10030-IC01-2505-003B75 </t>
  </si>
  <si>
    <t>Pbw 9.75 X 14.38 Fundas Impreas Para Empaque Y Proteccion De Bananos.</t>
  </si>
  <si>
    <t>382-25</t>
  </si>
  <si>
    <t xml:space="preserve">10000-IC01-2505-000335 </t>
  </si>
  <si>
    <t xml:space="preserve">CER-0525-1890344 </t>
  </si>
  <si>
    <t>Estrella Manufacturing Em, S.R.L.</t>
  </si>
  <si>
    <t>Transformador Electrico, Mesa Con Correa Y Motor Para Linea De Ensamblaje, Housing/Carcasa, Terminales Para Cables Y Accesorios.</t>
  </si>
  <si>
    <t>383-25</t>
  </si>
  <si>
    <t>10150-IC01-2505-003515</t>
  </si>
  <si>
    <t>Resina De Baja Densidad Homopolimeros H03ml.</t>
  </si>
  <si>
    <t>384-25</t>
  </si>
  <si>
    <t xml:space="preserve">10030-IC01-2506-000288 </t>
  </si>
  <si>
    <t>Anodo Sacrificio En Aluminio Trapezoidal De Tipo A90 244.40 Kg Y De A90 289.70 Kg.</t>
  </si>
  <si>
    <t>385-25</t>
  </si>
  <si>
    <r>
      <t>10150-IC01-2505-003BDB</t>
    </r>
    <r>
      <rPr>
        <b/>
        <sz val="11"/>
        <color rgb="FF000000"/>
        <rFont val="Calibri Light"/>
        <family val="2"/>
      </rPr>
      <t xml:space="preserve"> </t>
    </r>
  </si>
  <si>
    <t>Plantaciones Del Norte, S.A.</t>
  </si>
  <si>
    <t>Fondos Y Tapas Para Materiales De Empaque.</t>
  </si>
  <si>
    <t>386-25</t>
  </si>
  <si>
    <t xml:space="preserve">Registro y Conservacion de Hipoteca. </t>
  </si>
  <si>
    <t>387-25</t>
  </si>
  <si>
    <t>388-25</t>
  </si>
  <si>
    <t>Papel Adhesiv Smi-Brillo Litho80-Bh-G62 (Banana Hotmelt).</t>
  </si>
  <si>
    <t>389-25</t>
  </si>
  <si>
    <t>Sello Fairtrade Flo Id 5809 Art.01-0319, Etig. Sello Golden Bee (Nd) Art.01-0314 Y Etig. Sello Banamil Verde.</t>
  </si>
  <si>
    <t>390-25</t>
  </si>
  <si>
    <t>10000-IC01-2506-000073</t>
  </si>
  <si>
    <t>CER-0625-1898233</t>
  </si>
  <si>
    <t>Shelter-E-Houses Manufacturing St E12uma10 Y Shelter- E-Houses Manufacturing Cep 10uba12.</t>
  </si>
  <si>
    <t>391-25</t>
  </si>
  <si>
    <t xml:space="preserve">10030-IC01-2506-00008D </t>
  </si>
  <si>
    <t>Cilindro De Almacenamiento Novec 1230 De 600lb Con 579lb De Llenado Cada Uno.</t>
  </si>
  <si>
    <t>392-25</t>
  </si>
  <si>
    <t xml:space="preserve">20050-IC01-2506-000A70 </t>
  </si>
  <si>
    <t>Accesorios De Tuberias De Acero Y Mangueras.</t>
  </si>
  <si>
    <t>393-25</t>
  </si>
  <si>
    <t>20050-IC01-2506-000322</t>
  </si>
  <si>
    <t>Poliol 9221m-Lc.</t>
  </si>
  <si>
    <t>394-25</t>
  </si>
  <si>
    <t xml:space="preserve">10150-IC01-2506-000E86 </t>
  </si>
  <si>
    <t>Comercializadora Justo Cabal, S.A.S.</t>
  </si>
  <si>
    <t>Tubos Pvc 10” X 19 Sdr 32.5 J/G Junta Goma Corvi-Sonaca.</t>
  </si>
  <si>
    <t>395-25</t>
  </si>
  <si>
    <t>Tubos Pvc 10 “X 19” Sdr 32.5 J/G Junta Goma Corvi- Sonaca.</t>
  </si>
  <si>
    <t>396-25</t>
  </si>
  <si>
    <t>Isocianato Hc-25 Ib 1250kgs.</t>
  </si>
  <si>
    <t>397-25</t>
  </si>
  <si>
    <t>10150-IC01-2506-0001E1</t>
  </si>
  <si>
    <t>Tubos Y Accesorios Que Van A Ser Usados Para Proyecto Nuevo Acequia De 90 Hectareas.</t>
  </si>
  <si>
    <t>398-25</t>
  </si>
  <si>
    <t>Bisagra Mariposa 305x 3.37x 2.0 Mm 2bb, Tornillos 10x2”, Rollos Plasticos De 0.8 Cm Y De 1.0 Cm Y Esquineros De Carton Para Proteccion De Puertas.</t>
  </si>
  <si>
    <t>399-25</t>
  </si>
  <si>
    <t>10150-IC01-2506-000154</t>
  </si>
  <si>
    <t>Fundas Transparente Impresa En Ldpe, Fundas Transparente Lids En Baja Densidad Y Cintas Plasticas Control De Edad En Kg.</t>
  </si>
  <si>
    <t>400-25</t>
  </si>
  <si>
    <t>Laminados Plano Enrrollados En Frio 0.70 X 1219 Mm, 0.45 X 900 Mm, 0.45 X 1000 Mm Y 0.45 X 1200 De Color Roble.</t>
  </si>
  <si>
    <t>401-25</t>
  </si>
  <si>
    <t xml:space="preserve">10150-IC01-2506-000EE7 </t>
  </si>
  <si>
    <t>Polypack De 38.50 C80 Ldpe, Bonavac De 38.50 X 50.00 C1.50 Lldpe, 36.00 X 46.00 C150 Lldpe Y De 41.5 X 48.5 C1.50 Lldpe Y Cinta De Banano Todos Los Colores.</t>
  </si>
  <si>
    <t>402-25</t>
  </si>
  <si>
    <t>Paletas De Pdn De 46” X 41.75 “X 5.75 Punto Negro, 47.25 X 41.33 X 5.63 Punto Verde, 120 X 100 X14.6 Cm Punto Azul Y 120 X 100 X 14.6 Cm Punto Amarillo.</t>
  </si>
  <si>
    <t>403-25</t>
  </si>
  <si>
    <t>Pf 21 X 2700 Fundas Termoencogobles Para Empaques, Fb 10.75 X 24.75 Y Fundas Impresas Para Empaque De Hielo</t>
  </si>
  <si>
    <t>404-25</t>
  </si>
  <si>
    <t>10000-IC01-2506-000001</t>
  </si>
  <si>
    <t xml:space="preserve">CER-0525-1890356 </t>
  </si>
  <si>
    <t xml:space="preserve">Impuestos Selectivo Al Consumo (ISC) </t>
  </si>
  <si>
    <t>405-25</t>
  </si>
  <si>
    <t>406-25</t>
  </si>
  <si>
    <t xml:space="preserve">Registro Y Conservación De    Hipoteca Para La Firma. </t>
  </si>
  <si>
    <t>407-25</t>
  </si>
  <si>
    <t>Bobinas De Acero Galvanizada De 0.50 1092mm Azul  14 Bobinas Y De 0.5 X 1092 Mm Blanco  13 Bobinas Total (27 Bobinas).</t>
  </si>
  <si>
    <t>408-25</t>
  </si>
  <si>
    <t xml:space="preserve">10030-IC01-2311-002752 </t>
  </si>
  <si>
    <t>Cable Electrico Tc-600-4c-10-Xh2-Xl-Cpebrbg.</t>
  </si>
  <si>
    <t>409-25</t>
  </si>
  <si>
    <t xml:space="preserve">20050-IC01-2506-0026FF </t>
  </si>
  <si>
    <t>Bandejas Plasticas Para El Empaque De Bananos-6480.</t>
  </si>
  <si>
    <t>410-25</t>
  </si>
  <si>
    <t>10110-IC01-2506-000003</t>
  </si>
  <si>
    <t>Bandejas Plasticas Para El Empaque De Bananos.</t>
  </si>
  <si>
    <t>411-25</t>
  </si>
  <si>
    <t>10110-IC01-2506-000002</t>
  </si>
  <si>
    <t>412-25</t>
  </si>
  <si>
    <t>10110-IC01-2506-000001</t>
  </si>
  <si>
    <t>413-25</t>
  </si>
  <si>
    <t>10110-IC01-2506-000009</t>
  </si>
  <si>
    <t>414-25</t>
  </si>
  <si>
    <t>10110-IC01-2506-000007</t>
  </si>
  <si>
    <t>Fusibles De Poder Ferraz De Alta Velocidad 20000 A 3080 Vac.</t>
  </si>
  <si>
    <t>415-25</t>
  </si>
  <si>
    <t>20050-IC01-2506-000179</t>
  </si>
  <si>
    <t>Madera De Pino Aserrada (400.55 M3) 202 Atados.</t>
  </si>
  <si>
    <t>416-25</t>
  </si>
  <si>
    <r>
      <t>10070-IC01-2506-00003A</t>
    </r>
    <r>
      <rPr>
        <b/>
        <sz val="11"/>
        <color rgb="FF000000"/>
        <rFont val="Calibri Light"/>
        <family val="2"/>
      </rPr>
      <t xml:space="preserve"> </t>
    </r>
  </si>
  <si>
    <t>Madera De Pino Aserrada (112.73 M3) 44 Atados.</t>
  </si>
  <si>
    <t>417-25</t>
  </si>
  <si>
    <t>10070-IC01-2506-000039</t>
  </si>
  <si>
    <t>Madera De Pino Aserrada (156 M3) 90 Atados.</t>
  </si>
  <si>
    <t>418-25</t>
  </si>
  <si>
    <t xml:space="preserve">10070-IC01-2506-000041 </t>
  </si>
  <si>
    <t>Poliol Rcp6074-101.</t>
  </si>
  <si>
    <t>419-25</t>
  </si>
  <si>
    <t xml:space="preserve">10150-IC01-2506-0001DC </t>
  </si>
  <si>
    <t>Laminados Plano Enrollados En Caliente Total (20 Bobinas).</t>
  </si>
  <si>
    <t>420-25</t>
  </si>
  <si>
    <r>
      <t>10150-IC01-2506-002032</t>
    </r>
    <r>
      <rPr>
        <b/>
        <sz val="11"/>
        <color rgb="FF000000"/>
        <rFont val="Calibri Light"/>
        <family val="2"/>
      </rPr>
      <t xml:space="preserve"> </t>
    </r>
  </si>
  <si>
    <t>Lâminados Chapado O Revestido Cromo Enrollados Em Caliente (89 Bobinas).</t>
  </si>
  <si>
    <t>421-25</t>
  </si>
  <si>
    <t xml:space="preserve">10150-IC01-2506-001FD9 </t>
  </si>
  <si>
    <t>Isocianato Hc-25 Ibc 1250 Kgs.</t>
  </si>
  <si>
    <t>422-25</t>
  </si>
  <si>
    <t>10150-IC01-2506-0001E9</t>
  </si>
  <si>
    <t>Perfiles De Aluminio De Color Blanco, Negro, Madera Oscuro De 21 Pies Y Tubos De Color Blanco Y Negro.</t>
  </si>
  <si>
    <t>423-25</t>
  </si>
  <si>
    <r>
      <t>10150-IC01-2506-002342</t>
    </r>
    <r>
      <rPr>
        <b/>
        <sz val="11"/>
        <color rgb="FF000000"/>
        <rFont val="Calibri Light"/>
        <family val="2"/>
      </rPr>
      <t xml:space="preserve"> </t>
    </r>
  </si>
  <si>
    <t>Isocianto Mdi Pm-200.</t>
  </si>
  <si>
    <t>424-25</t>
  </si>
  <si>
    <t>10150-IC01-2506-0024B5</t>
  </si>
  <si>
    <t>Hojas De Papel Kraft Linner 22” X 30” 42 Libras</t>
  </si>
  <si>
    <t>425-25</t>
  </si>
  <si>
    <t>Fleje Negro Polipropileno 0.8 X 12mm X 2.300m Y Grapa Abierta Corrugada 0.76 X 13 X 30mm (10000 Uds/Cj).</t>
  </si>
  <si>
    <t>426-25</t>
  </si>
  <si>
    <t>Madera De Pino Aserrada (185.89 M3) 75 Atados.</t>
  </si>
  <si>
    <t>427-25</t>
  </si>
  <si>
    <r>
      <t>10030-IC01-2506-003321</t>
    </r>
    <r>
      <rPr>
        <b/>
        <sz val="11"/>
        <color rgb="FF000000"/>
        <rFont val="Calibri Light"/>
        <family val="2"/>
      </rPr>
      <t xml:space="preserve"> </t>
    </r>
  </si>
  <si>
    <t>Madera De Pino Aserrada (100.21 M3) 40 Atados.</t>
  </si>
  <si>
    <t>428-25</t>
  </si>
  <si>
    <t xml:space="preserve">10150-IC01-2506-0029C8 </t>
  </si>
  <si>
    <t>429-25</t>
  </si>
  <si>
    <r>
      <t>10150-IC01-2506-002970</t>
    </r>
    <r>
      <rPr>
        <b/>
        <sz val="11"/>
        <color rgb="FF000000"/>
        <rFont val="Calibri Light"/>
        <family val="2"/>
      </rPr>
      <t xml:space="preserve"> </t>
    </r>
  </si>
  <si>
    <t>Tapa Deportiva 29/25 Mm Secure Flip, 3 Cuerpos, Anillo Azul.</t>
  </si>
  <si>
    <t>430-25</t>
  </si>
  <si>
    <t>10150-IC01-2505-0003E4</t>
  </si>
  <si>
    <t>Cables Y Extensiones.</t>
  </si>
  <si>
    <t>431-25</t>
  </si>
  <si>
    <t xml:space="preserve">10030-IC01-2506-002A7B </t>
  </si>
  <si>
    <t>Importadora Y Exportadora Angavil, S.R.L</t>
  </si>
  <si>
    <t xml:space="preserve">Envolturas De Casabe Caridom Natural De 7 Onz, 10 Onz Y De Azucar. </t>
  </si>
  <si>
    <t>432-25</t>
  </si>
  <si>
    <t>Maquina Troqueladora De Aluminio Galvanizado.</t>
  </si>
  <si>
    <t>433-25</t>
  </si>
  <si>
    <r>
      <t>10150-IC01-2506-002CFA</t>
    </r>
    <r>
      <rPr>
        <b/>
        <sz val="11"/>
        <color rgb="FF000000"/>
        <rFont val="Calibri Light"/>
        <family val="2"/>
      </rPr>
      <t xml:space="preserve"> </t>
    </r>
  </si>
  <si>
    <t>Vidrio Flotado De Color Azul Oscuro Y Bronce Euro De 5*3300*2140.</t>
  </si>
  <si>
    <t>434-25</t>
  </si>
  <si>
    <t xml:space="preserve">10150-IC01-2506-002CE4 </t>
  </si>
  <si>
    <t>Mega Plax, S.R.L.</t>
  </si>
  <si>
    <t>Sacos 56x94 Cm 60 Gsm Color Blanco Unpinted 68 Gr Bag.</t>
  </si>
  <si>
    <t>435-25</t>
  </si>
  <si>
    <t>10150-IC01-2506-002D31</t>
  </si>
  <si>
    <t>Laminas De Acero Galvanizada De 0.27 Mm X 914 Mm (30 Bobinas).</t>
  </si>
  <si>
    <t>436-25</t>
  </si>
  <si>
    <t xml:space="preserve">10150-IC01-2506-0027C5 </t>
  </si>
  <si>
    <t>Sello Fairtrade Flo Id 5809 Art 01-0319.</t>
  </si>
  <si>
    <t>437-25</t>
  </si>
  <si>
    <t>10000-IC01-2506-00026C</t>
  </si>
  <si>
    <t>Sala De Control- Acce E10uba30, Sala De Control-Cecom E10ucb22.</t>
  </si>
  <si>
    <t>438-25</t>
  </si>
  <si>
    <t xml:space="preserve">10030-IC01-2506-003B5E </t>
  </si>
  <si>
    <t>Madera De Pino Aserrada (407.16 M3) 350 Atados.</t>
  </si>
  <si>
    <t>439-25</t>
  </si>
  <si>
    <t xml:space="preserve">10150-IC01-2506-003634 </t>
  </si>
  <si>
    <t>Embalajes Del Noroeste (Embanor), S.R.L.</t>
  </si>
  <si>
    <t xml:space="preserve"> Madera De Pino Aserrada Taeda.</t>
  </si>
  <si>
    <t>440-25</t>
  </si>
  <si>
    <t>10150-IC01-2506-003172</t>
  </si>
  <si>
    <t>Embalajes Del Noroeste (Embanor), S.R.L</t>
  </si>
  <si>
    <t>Madera De Pino Aserrada Taeda.</t>
  </si>
  <si>
    <t>441-25</t>
  </si>
  <si>
    <t>10150-IC01-2506-003154</t>
  </si>
  <si>
    <t>Industrias San Miguel Del Caribe, S.A</t>
  </si>
  <si>
    <t>442-25</t>
  </si>
  <si>
    <t>10150-IC01-2505-003C48</t>
  </si>
  <si>
    <t>Madera De Pino Aserrada (249.71 M3) 220 Atados.</t>
  </si>
  <si>
    <t>443-25</t>
  </si>
  <si>
    <r>
      <t>10150-IC01-2506-00394C</t>
    </r>
    <r>
      <rPr>
        <b/>
        <sz val="11"/>
        <color rgb="FF000000"/>
        <rFont val="Calibri Light"/>
        <family val="2"/>
      </rPr>
      <t xml:space="preserve"> </t>
    </r>
  </si>
  <si>
    <t>Yellow Days Corporation, S.R.L</t>
  </si>
  <si>
    <t>Lâminados Enrollados En Caliente  Chapado O Revestido Cromo De 0.22 Mm X 722 Mm (21 Bobinas).</t>
  </si>
  <si>
    <t>444-25</t>
  </si>
  <si>
    <t xml:space="preserve">10150-IC01-2506-002DDC </t>
  </si>
  <si>
    <t>Bandeja Portacable, Pernos, Abrazaderas, Tuberias, Estructuras Metalicas Y Varios.</t>
  </si>
  <si>
    <t>445-25</t>
  </si>
  <si>
    <t>10030-IC01-2506-003D7F</t>
  </si>
  <si>
    <t>Estructuras Metalicas, Tuberias, Y Valvulas De Vapor.</t>
  </si>
  <si>
    <t>446-25</t>
  </si>
  <si>
    <r>
      <t>10030-IC01-2506-003A92</t>
    </r>
    <r>
      <rPr>
        <b/>
        <sz val="11"/>
        <color rgb="FF000000"/>
        <rFont val="Calibri Light"/>
        <family val="2"/>
      </rPr>
      <t xml:space="preserve"> </t>
    </r>
  </si>
  <si>
    <t>447-25</t>
  </si>
  <si>
    <t>Eurofresh Agricola Caribe S.R.L</t>
  </si>
  <si>
    <t>Materiales Para La Instalacion De Sistema De Riesgo Para La Produccion De Aguacate.</t>
  </si>
  <si>
    <t>448-25</t>
  </si>
  <si>
    <t>Poliol 9721m-Lc Ibc.</t>
  </si>
  <si>
    <t>449-25</t>
  </si>
  <si>
    <t>10150-IC01-2506-003B08</t>
  </si>
  <si>
    <t xml:space="preserve">Laminados Plano Enrrollados En Caliente (28 Bobinas). </t>
  </si>
  <si>
    <t>450-25</t>
  </si>
  <si>
    <t>10150-IC01-2506-003793</t>
  </si>
  <si>
    <t>Eurofresh Agricola Caribe, S.R.L.</t>
  </si>
  <si>
    <t>Filtros Para Bomba Para La Produccion De Aguacate.</t>
  </si>
  <si>
    <t>451-25</t>
  </si>
  <si>
    <t>Equipos Para Linea De Freido De Patacones Con Sus Accesorios.</t>
  </si>
  <si>
    <t>452-25</t>
  </si>
  <si>
    <t>10150-IC01-2506-0030CC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</si>
</sst>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u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name val="Calibri"/>
      <family val="2"/>
    </font>
    <font>
      <b/>
      <sz val="12"/>
      <name val="Times New Roman"/>
      <family val="1"/>
    </font>
    <font>
      <sz val="9"/>
      <name val="Times New Roman"/>
      <family val="1"/>
    </font>
    <font>
      <sz val="9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sz val="12"/>
      <name val="Calibri Light"/>
      <family val="2"/>
    </font>
    <font>
      <b/>
      <sz val="12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CAEDFB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7">
    <xf numFmtId="0" fontId="0" fillId="0" borderId="0" xfId="0"/>
    <xf numFmtId="4" fontId="3" fillId="0" borderId="1" xfId="1" applyNumberFormat="1" applyFont="1" applyFill="1" applyBorder="1" applyAlignment="1"/>
    <xf numFmtId="4" fontId="6" fillId="0" borderId="1" xfId="1" applyNumberFormat="1" applyFont="1" applyFill="1" applyBorder="1" applyAlignment="1"/>
    <xf numFmtId="4" fontId="6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right"/>
    </xf>
    <xf numFmtId="4" fontId="5" fillId="0" borderId="2" xfId="1" applyNumberFormat="1" applyFont="1" applyFill="1" applyBorder="1" applyAlignment="1"/>
    <xf numFmtId="4" fontId="10" fillId="0" borderId="0" xfId="1" applyNumberFormat="1" applyFont="1" applyFill="1" applyBorder="1" applyAlignment="1"/>
    <xf numFmtId="4" fontId="9" fillId="0" borderId="0" xfId="1" applyNumberFormat="1" applyFont="1" applyFill="1" applyBorder="1" applyAlignment="1"/>
    <xf numFmtId="4" fontId="3" fillId="0" borderId="0" xfId="1" applyNumberFormat="1" applyFont="1" applyFill="1" applyBorder="1" applyAlignment="1"/>
    <xf numFmtId="4" fontId="3" fillId="0" borderId="0" xfId="1" applyNumberFormat="1" applyFont="1" applyFill="1" applyAlignment="1"/>
    <xf numFmtId="0" fontId="3" fillId="0" borderId="1" xfId="0" applyFont="1" applyBorder="1"/>
    <xf numFmtId="0" fontId="13" fillId="0" borderId="1" xfId="0" applyFont="1" applyBorder="1"/>
    <xf numFmtId="0" fontId="3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4" fontId="6" fillId="0" borderId="1" xfId="1" applyNumberFormat="1" applyFont="1" applyFill="1" applyBorder="1" applyAlignment="1">
      <alignment horizontal="center"/>
    </xf>
    <xf numFmtId="4" fontId="6" fillId="0" borderId="1" xfId="0" applyNumberFormat="1" applyFont="1" applyBorder="1"/>
    <xf numFmtId="0" fontId="14" fillId="0" borderId="0" xfId="0" applyFont="1"/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8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2" xfId="0" applyFont="1" applyBorder="1" applyAlignment="1">
      <alignment horizontal="left"/>
    </xf>
    <xf numFmtId="0" fontId="9" fillId="0" borderId="0" xfId="0" applyFont="1"/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13" fillId="2" borderId="1" xfId="0" applyFont="1" applyFill="1" applyBorder="1"/>
    <xf numFmtId="4" fontId="3" fillId="2" borderId="1" xfId="1" applyNumberFormat="1" applyFont="1" applyFill="1" applyBorder="1" applyAlignment="1"/>
    <xf numFmtId="0" fontId="12" fillId="2" borderId="1" xfId="0" applyFont="1" applyFill="1" applyBorder="1"/>
    <xf numFmtId="0" fontId="15" fillId="3" borderId="1" xfId="0" applyFont="1" applyFill="1" applyBorder="1"/>
    <xf numFmtId="0" fontId="16" fillId="3" borderId="1" xfId="0" applyFont="1" applyFill="1" applyBorder="1"/>
    <xf numFmtId="0" fontId="17" fillId="3" borderId="1" xfId="0" applyFont="1" applyFill="1" applyBorder="1"/>
    <xf numFmtId="4" fontId="15" fillId="3" borderId="1" xfId="1" applyNumberFormat="1" applyFont="1" applyFill="1" applyBorder="1" applyAlignment="1"/>
    <xf numFmtId="0" fontId="18" fillId="3" borderId="1" xfId="0" applyFont="1" applyFill="1" applyBorder="1"/>
    <xf numFmtId="0" fontId="15" fillId="0" borderId="1" xfId="0" applyFont="1" applyBorder="1"/>
    <xf numFmtId="0" fontId="17" fillId="0" borderId="1" xfId="0" applyFont="1" applyBorder="1"/>
    <xf numFmtId="4" fontId="15" fillId="0" borderId="1" xfId="1" applyNumberFormat="1" applyFont="1" applyFill="1" applyBorder="1" applyAlignment="1"/>
    <xf numFmtId="0" fontId="19" fillId="0" borderId="1" xfId="0" applyFont="1" applyBorder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9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wrapText="1"/>
    </xf>
    <xf numFmtId="14" fontId="21" fillId="0" borderId="1" xfId="0" applyNumberFormat="1" applyFont="1" applyBorder="1" applyAlignment="1">
      <alignment horizontal="left"/>
    </xf>
    <xf numFmtId="4" fontId="21" fillId="0" borderId="1" xfId="1" applyNumberFormat="1" applyFont="1" applyFill="1" applyBorder="1" applyAlignment="1"/>
    <xf numFmtId="0" fontId="21" fillId="0" borderId="1" xfId="0" applyFont="1" applyBorder="1" applyAlignment="1">
      <alignment horizontal="left"/>
    </xf>
    <xf numFmtId="4" fontId="21" fillId="0" borderId="1" xfId="1" applyNumberFormat="1" applyFont="1" applyFill="1" applyBorder="1"/>
    <xf numFmtId="4" fontId="21" fillId="0" borderId="1" xfId="1" applyNumberFormat="1" applyFont="1" applyFill="1" applyBorder="1" applyAlignment="1">
      <alignment horizontal="right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Fill="1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4" fontId="21" fillId="0" borderId="1" xfId="0" applyNumberFormat="1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left" wrapText="1"/>
    </xf>
    <xf numFmtId="0" fontId="23" fillId="0" borderId="1" xfId="0" applyFont="1" applyBorder="1"/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left"/>
    </xf>
    <xf numFmtId="0" fontId="23" fillId="0" borderId="1" xfId="0" applyFont="1" applyBorder="1" applyAlignment="1">
      <alignment horizontal="justify" vertical="center" wrapText="1"/>
    </xf>
    <xf numFmtId="4" fontId="25" fillId="0" borderId="1" xfId="0" applyNumberFormat="1" applyFont="1" applyBorder="1"/>
    <xf numFmtId="0" fontId="19" fillId="0" borderId="2" xfId="0" applyFont="1" applyBorder="1"/>
    <xf numFmtId="0" fontId="26" fillId="0" borderId="2" xfId="0" applyFont="1" applyBorder="1"/>
    <xf numFmtId="0" fontId="26" fillId="0" borderId="3" xfId="0" applyFont="1" applyBorder="1"/>
    <xf numFmtId="4" fontId="26" fillId="0" borderId="2" xfId="1" applyNumberFormat="1" applyFont="1" applyFill="1" applyBorder="1" applyAlignment="1"/>
    <xf numFmtId="0" fontId="26" fillId="0" borderId="2" xfId="0" applyFont="1" applyBorder="1" applyAlignment="1">
      <alignment horizontal="left"/>
    </xf>
    <xf numFmtId="0" fontId="27" fillId="4" borderId="1" xfId="0" applyFont="1" applyFill="1" applyBorder="1"/>
    <xf numFmtId="0" fontId="28" fillId="4" borderId="1" xfId="0" applyFont="1" applyFill="1" applyBorder="1"/>
    <xf numFmtId="4" fontId="27" fillId="4" borderId="1" xfId="1" applyNumberFormat="1" applyFont="1" applyFill="1" applyBorder="1" applyAlignment="1"/>
    <xf numFmtId="0" fontId="17" fillId="0" borderId="1" xfId="0" applyFont="1" applyBorder="1" applyAlignment="1">
      <alignment wrapText="1"/>
    </xf>
    <xf numFmtId="4" fontId="17" fillId="0" borderId="1" xfId="1" applyNumberFormat="1" applyFont="1" applyFill="1" applyBorder="1" applyAlignment="1"/>
    <xf numFmtId="0" fontId="18" fillId="0" borderId="1" xfId="0" applyFont="1" applyBorder="1"/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4" fontId="18" fillId="5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29" fillId="5" borderId="1" xfId="0" applyFont="1" applyFill="1" applyBorder="1" applyAlignment="1">
      <alignment horizontal="center" wrapText="1"/>
    </xf>
    <xf numFmtId="0" fontId="29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center"/>
    </xf>
    <xf numFmtId="14" fontId="17" fillId="5" borderId="1" xfId="0" applyNumberFormat="1" applyFont="1" applyFill="1" applyBorder="1" applyAlignment="1">
      <alignment horizontal="center"/>
    </xf>
    <xf numFmtId="4" fontId="17" fillId="5" borderId="1" xfId="1" applyNumberFormat="1" applyFont="1" applyFill="1" applyBorder="1" applyAlignment="1"/>
    <xf numFmtId="0" fontId="17" fillId="5" borderId="1" xfId="0" applyFont="1" applyFill="1" applyBorder="1" applyAlignment="1">
      <alignment wrapText="1"/>
    </xf>
    <xf numFmtId="4" fontId="17" fillId="5" borderId="1" xfId="1" applyNumberFormat="1" applyFont="1" applyFill="1" applyBorder="1"/>
    <xf numFmtId="0" fontId="17" fillId="5" borderId="1" xfId="0" applyFont="1" applyFill="1" applyBorder="1" applyAlignment="1">
      <alignment horizontal="center" wrapText="1"/>
    </xf>
    <xf numFmtId="4" fontId="17" fillId="5" borderId="1" xfId="1" applyNumberFormat="1" applyFont="1" applyFill="1" applyBorder="1" applyAlignment="1">
      <alignment horizontal="right"/>
    </xf>
    <xf numFmtId="0" fontId="29" fillId="5" borderId="0" xfId="0" applyFont="1" applyFill="1" applyAlignment="1">
      <alignment horizontal="center"/>
    </xf>
    <xf numFmtId="0" fontId="29" fillId="5" borderId="0" xfId="0" applyFont="1" applyFill="1" applyAlignment="1">
      <alignment horizontal="center" wrapText="1"/>
    </xf>
    <xf numFmtId="0" fontId="17" fillId="5" borderId="1" xfId="0" applyFont="1" applyFill="1" applyBorder="1" applyAlignment="1">
      <alignment horizontal="left" wrapText="1"/>
    </xf>
    <xf numFmtId="4" fontId="17" fillId="5" borderId="1" xfId="0" applyNumberFormat="1" applyFont="1" applyFill="1" applyBorder="1" applyAlignment="1">
      <alignment horizontal="center"/>
    </xf>
    <xf numFmtId="0" fontId="17" fillId="5" borderId="0" xfId="0" applyFont="1" applyFill="1" applyAlignment="1">
      <alignment wrapText="1"/>
    </xf>
    <xf numFmtId="4" fontId="17" fillId="5" borderId="1" xfId="0" applyNumberFormat="1" applyFont="1" applyFill="1" applyBorder="1"/>
    <xf numFmtId="0" fontId="17" fillId="5" borderId="0" xfId="0" applyFont="1" applyFill="1" applyAlignment="1">
      <alignment horizontal="center" wrapText="1"/>
    </xf>
    <xf numFmtId="0" fontId="17" fillId="5" borderId="1" xfId="0" applyFont="1" applyFill="1" applyBorder="1" applyAlignment="1">
      <alignment horizontal="justify" vertical="center" wrapText="1"/>
    </xf>
    <xf numFmtId="0" fontId="29" fillId="5" borderId="0" xfId="0" applyFont="1" applyFill="1" applyAlignment="1">
      <alignment wrapText="1"/>
    </xf>
    <xf numFmtId="0" fontId="29" fillId="5" borderId="1" xfId="0" applyFont="1" applyFill="1" applyBorder="1" applyAlignment="1">
      <alignment horizontal="center"/>
    </xf>
    <xf numFmtId="0" fontId="29" fillId="5" borderId="0" xfId="0" applyFont="1" applyFill="1"/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wrapText="1"/>
    </xf>
    <xf numFmtId="0" fontId="18" fillId="0" borderId="3" xfId="0" applyFont="1" applyBorder="1"/>
    <xf numFmtId="4" fontId="18" fillId="0" borderId="2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99FF"/>
      <color rgb="FFFFFF99"/>
      <color rgb="FF9999FF"/>
      <color rgb="FFFFCCFF"/>
      <color rgb="FFFF9933"/>
      <color rgb="FF9933FF"/>
      <color rgb="FF0000F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84"/>
  <sheetViews>
    <sheetView tabSelected="1" topLeftCell="D32" zoomScale="115" zoomScaleNormal="115" workbookViewId="0">
      <selection activeCell="G32" sqref="G32"/>
    </sheetView>
  </sheetViews>
  <sheetFormatPr defaultColWidth="9.140625" defaultRowHeight="15" x14ac:dyDescent="0.25"/>
  <cols>
    <col min="1" max="1" width="5.28515625" style="12" customWidth="1"/>
    <col min="2" max="2" width="27.7109375" style="12" customWidth="1"/>
    <col min="3" max="3" width="45.42578125" style="12" customWidth="1"/>
    <col min="4" max="4" width="8" style="12" customWidth="1"/>
    <col min="5" max="5" width="11" style="12" customWidth="1"/>
    <col min="6" max="6" width="20.5703125" style="36" customWidth="1"/>
    <col min="7" max="7" width="13" style="9" customWidth="1"/>
    <col min="8" max="9" width="8.5703125" style="12" customWidth="1"/>
    <col min="10" max="10" width="15.85546875" style="12" customWidth="1"/>
    <col min="11" max="16384" width="9.140625" style="12"/>
  </cols>
  <sheetData>
    <row r="1" spans="1:10" x14ac:dyDescent="0.25">
      <c r="A1" s="39"/>
      <c r="B1" s="40" t="s">
        <v>6</v>
      </c>
      <c r="C1" s="40"/>
      <c r="D1" s="39"/>
      <c r="E1" s="39"/>
      <c r="F1" s="41"/>
      <c r="G1" s="42"/>
      <c r="H1" s="39"/>
      <c r="I1" s="39"/>
      <c r="J1" s="39"/>
    </row>
    <row r="2" spans="1:10" ht="14.25" customHeight="1" x14ac:dyDescent="0.25">
      <c r="A2" s="39"/>
      <c r="B2" s="40" t="s">
        <v>37</v>
      </c>
      <c r="C2" s="40"/>
      <c r="D2" s="40"/>
      <c r="E2" s="40"/>
      <c r="F2" s="43"/>
      <c r="G2" s="42" t="s">
        <v>2</v>
      </c>
      <c r="H2" s="39"/>
      <c r="I2" s="39"/>
      <c r="J2" s="39"/>
    </row>
    <row r="3" spans="1:10" ht="15.75" customHeight="1" x14ac:dyDescent="0.25">
      <c r="A3" s="10"/>
      <c r="B3" s="10"/>
      <c r="C3" s="10"/>
      <c r="D3" s="10"/>
      <c r="E3" s="10"/>
      <c r="F3" s="11"/>
      <c r="G3" s="1"/>
      <c r="H3" s="10"/>
      <c r="I3" s="10"/>
      <c r="J3" s="10"/>
    </row>
    <row r="4" spans="1:10" s="18" customFormat="1" ht="38.25" x14ac:dyDescent="0.25">
      <c r="A4" s="13" t="s">
        <v>3</v>
      </c>
      <c r="B4" s="14" t="s">
        <v>4</v>
      </c>
      <c r="C4" s="14" t="s">
        <v>14</v>
      </c>
      <c r="D4" s="15" t="s">
        <v>0</v>
      </c>
      <c r="E4" s="14" t="s">
        <v>1</v>
      </c>
      <c r="F4" s="16" t="s">
        <v>7</v>
      </c>
      <c r="G4" s="17" t="s">
        <v>15</v>
      </c>
      <c r="H4" s="15" t="s">
        <v>13</v>
      </c>
      <c r="I4" s="15" t="s">
        <v>12</v>
      </c>
      <c r="J4" s="15" t="s">
        <v>11</v>
      </c>
    </row>
    <row r="5" spans="1:10" ht="33" customHeight="1" x14ac:dyDescent="0.25">
      <c r="A5" s="19">
        <v>1</v>
      </c>
      <c r="B5" s="20" t="s">
        <v>35</v>
      </c>
      <c r="C5" s="21" t="s">
        <v>220</v>
      </c>
      <c r="D5" s="20" t="s">
        <v>38</v>
      </c>
      <c r="E5" s="22">
        <v>45748</v>
      </c>
      <c r="F5" s="20" t="s">
        <v>213</v>
      </c>
      <c r="G5" s="2">
        <v>1768605.82</v>
      </c>
      <c r="H5" s="23" t="s">
        <v>5</v>
      </c>
      <c r="I5" s="23" t="s">
        <v>10</v>
      </c>
      <c r="J5" s="23" t="s">
        <v>9</v>
      </c>
    </row>
    <row r="6" spans="1:10" ht="42.75" customHeight="1" x14ac:dyDescent="0.25">
      <c r="A6" s="19">
        <f>+A5+1</f>
        <v>2</v>
      </c>
      <c r="B6" s="21" t="s">
        <v>25</v>
      </c>
      <c r="C6" s="21" t="s">
        <v>70</v>
      </c>
      <c r="D6" s="20" t="s">
        <v>42</v>
      </c>
      <c r="E6" s="22">
        <v>45748</v>
      </c>
      <c r="F6" s="20" t="s">
        <v>214</v>
      </c>
      <c r="G6" s="2">
        <v>264935.37</v>
      </c>
      <c r="H6" s="23" t="s">
        <v>5</v>
      </c>
      <c r="I6" s="23" t="s">
        <v>5</v>
      </c>
      <c r="J6" s="23" t="s">
        <v>9</v>
      </c>
    </row>
    <row r="7" spans="1:10" ht="26.25" customHeight="1" x14ac:dyDescent="0.25">
      <c r="A7" s="19">
        <f t="shared" ref="A7:A70" si="0">+A6+1</f>
        <v>3</v>
      </c>
      <c r="B7" s="20" t="s">
        <v>71</v>
      </c>
      <c r="C7" s="20" t="s">
        <v>72</v>
      </c>
      <c r="D7" s="20" t="s">
        <v>43</v>
      </c>
      <c r="E7" s="22">
        <v>45748</v>
      </c>
      <c r="F7" s="20" t="s">
        <v>215</v>
      </c>
      <c r="G7" s="2">
        <v>1027887.31</v>
      </c>
      <c r="H7" s="23" t="s">
        <v>5</v>
      </c>
      <c r="I7" s="23" t="s">
        <v>5</v>
      </c>
      <c r="J7" s="23" t="s">
        <v>9</v>
      </c>
    </row>
    <row r="8" spans="1:10" ht="27" customHeight="1" x14ac:dyDescent="0.25">
      <c r="A8" s="19">
        <f t="shared" si="0"/>
        <v>4</v>
      </c>
      <c r="B8" s="20" t="s">
        <v>29</v>
      </c>
      <c r="C8" s="20" t="s">
        <v>73</v>
      </c>
      <c r="D8" s="20" t="s">
        <v>44</v>
      </c>
      <c r="E8" s="22">
        <v>45749</v>
      </c>
      <c r="F8" s="20" t="s">
        <v>216</v>
      </c>
      <c r="G8" s="3">
        <v>3415540.13</v>
      </c>
      <c r="H8" s="23" t="s">
        <v>5</v>
      </c>
      <c r="I8" s="23" t="s">
        <v>5</v>
      </c>
      <c r="J8" s="23" t="s">
        <v>9</v>
      </c>
    </row>
    <row r="9" spans="1:10" ht="29.25" customHeight="1" x14ac:dyDescent="0.25">
      <c r="A9" s="19">
        <f t="shared" si="0"/>
        <v>5</v>
      </c>
      <c r="B9" s="20" t="s">
        <v>35</v>
      </c>
      <c r="C9" s="21" t="s">
        <v>74</v>
      </c>
      <c r="D9" s="20" t="s">
        <v>45</v>
      </c>
      <c r="E9" s="22">
        <v>45749</v>
      </c>
      <c r="F9" s="20" t="s">
        <v>75</v>
      </c>
      <c r="G9" s="2">
        <v>3371512.39</v>
      </c>
      <c r="H9" s="23" t="s">
        <v>5</v>
      </c>
      <c r="I9" s="23" t="s">
        <v>5</v>
      </c>
      <c r="J9" s="23" t="s">
        <v>9</v>
      </c>
    </row>
    <row r="10" spans="1:10" ht="53.25" customHeight="1" x14ac:dyDescent="0.25">
      <c r="A10" s="19">
        <f t="shared" si="0"/>
        <v>6</v>
      </c>
      <c r="B10" s="20" t="s">
        <v>29</v>
      </c>
      <c r="C10" s="21" t="s">
        <v>76</v>
      </c>
      <c r="D10" s="20" t="s">
        <v>46</v>
      </c>
      <c r="E10" s="22">
        <v>45749</v>
      </c>
      <c r="F10" s="20" t="s">
        <v>217</v>
      </c>
      <c r="G10" s="2">
        <v>209049.84</v>
      </c>
      <c r="H10" s="23" t="s">
        <v>5</v>
      </c>
      <c r="I10" s="23" t="s">
        <v>5</v>
      </c>
      <c r="J10" s="23" t="s">
        <v>9</v>
      </c>
    </row>
    <row r="11" spans="1:10" ht="26.25" customHeight="1" x14ac:dyDescent="0.25">
      <c r="A11" s="19">
        <f t="shared" si="0"/>
        <v>7</v>
      </c>
      <c r="B11" s="20" t="s">
        <v>28</v>
      </c>
      <c r="C11" s="21" t="s">
        <v>77</v>
      </c>
      <c r="D11" s="20" t="s">
        <v>47</v>
      </c>
      <c r="E11" s="22">
        <v>45749</v>
      </c>
      <c r="F11" s="23" t="s">
        <v>78</v>
      </c>
      <c r="G11" s="2">
        <v>10262804.08</v>
      </c>
      <c r="H11" s="23" t="s">
        <v>5</v>
      </c>
      <c r="I11" s="23" t="s">
        <v>10</v>
      </c>
      <c r="J11" s="23" t="s">
        <v>9</v>
      </c>
    </row>
    <row r="12" spans="1:10" ht="32.25" customHeight="1" x14ac:dyDescent="0.25">
      <c r="A12" s="19">
        <f t="shared" si="0"/>
        <v>8</v>
      </c>
      <c r="B12" s="21" t="s">
        <v>25</v>
      </c>
      <c r="C12" s="21" t="s">
        <v>79</v>
      </c>
      <c r="D12" s="20" t="s">
        <v>48</v>
      </c>
      <c r="E12" s="22">
        <v>45749</v>
      </c>
      <c r="F12" s="23" t="s">
        <v>80</v>
      </c>
      <c r="G12" s="4">
        <v>2150125.87</v>
      </c>
      <c r="H12" s="23" t="s">
        <v>5</v>
      </c>
      <c r="I12" s="23" t="s">
        <v>10</v>
      </c>
      <c r="J12" s="23" t="s">
        <v>9</v>
      </c>
    </row>
    <row r="13" spans="1:10" ht="33" customHeight="1" x14ac:dyDescent="0.25">
      <c r="A13" s="19">
        <f t="shared" si="0"/>
        <v>9</v>
      </c>
      <c r="B13" s="21" t="s">
        <v>33</v>
      </c>
      <c r="C13" s="21" t="s">
        <v>81</v>
      </c>
      <c r="D13" s="20" t="s">
        <v>49</v>
      </c>
      <c r="E13" s="22">
        <v>45749</v>
      </c>
      <c r="F13" s="20" t="s">
        <v>82</v>
      </c>
      <c r="G13" s="2">
        <v>195310.36</v>
      </c>
      <c r="H13" s="23" t="s">
        <v>5</v>
      </c>
      <c r="I13" s="24" t="s">
        <v>34</v>
      </c>
      <c r="J13" s="23" t="s">
        <v>9</v>
      </c>
    </row>
    <row r="14" spans="1:10" ht="31.5" customHeight="1" x14ac:dyDescent="0.25">
      <c r="A14" s="19">
        <f t="shared" si="0"/>
        <v>10</v>
      </c>
      <c r="B14" s="20" t="s">
        <v>29</v>
      </c>
      <c r="C14" s="21" t="s">
        <v>83</v>
      </c>
      <c r="D14" s="23" t="s">
        <v>50</v>
      </c>
      <c r="E14" s="22">
        <v>45751</v>
      </c>
      <c r="F14" s="23" t="s">
        <v>84</v>
      </c>
      <c r="G14" s="2">
        <v>155235.89000000001</v>
      </c>
      <c r="H14" s="23" t="s">
        <v>5</v>
      </c>
      <c r="I14" s="23" t="s">
        <v>5</v>
      </c>
      <c r="J14" s="23" t="s">
        <v>9</v>
      </c>
    </row>
    <row r="15" spans="1:10" ht="32.25" customHeight="1" x14ac:dyDescent="0.25">
      <c r="A15" s="19">
        <f t="shared" si="0"/>
        <v>11</v>
      </c>
      <c r="B15" s="21" t="s">
        <v>85</v>
      </c>
      <c r="C15" s="21" t="s">
        <v>86</v>
      </c>
      <c r="D15" s="23" t="s">
        <v>39</v>
      </c>
      <c r="E15" s="22">
        <v>45751</v>
      </c>
      <c r="F15" s="23" t="s">
        <v>87</v>
      </c>
      <c r="G15" s="2">
        <v>1037023.17</v>
      </c>
      <c r="H15" s="23" t="s">
        <v>5</v>
      </c>
      <c r="I15" s="23" t="s">
        <v>10</v>
      </c>
      <c r="J15" s="23" t="s">
        <v>9</v>
      </c>
    </row>
    <row r="16" spans="1:10" ht="28.5" customHeight="1" x14ac:dyDescent="0.25">
      <c r="A16" s="19">
        <f t="shared" si="0"/>
        <v>12</v>
      </c>
      <c r="B16" s="20" t="s">
        <v>26</v>
      </c>
      <c r="C16" s="21" t="s">
        <v>27</v>
      </c>
      <c r="D16" s="23" t="s">
        <v>51</v>
      </c>
      <c r="E16" s="22">
        <v>45751</v>
      </c>
      <c r="F16" s="23" t="s">
        <v>88</v>
      </c>
      <c r="G16" s="2">
        <v>1456531.17</v>
      </c>
      <c r="H16" s="23" t="s">
        <v>10</v>
      </c>
      <c r="I16" s="23" t="s">
        <v>10</v>
      </c>
      <c r="J16" s="23" t="s">
        <v>9</v>
      </c>
    </row>
    <row r="17" spans="1:10" ht="27.75" customHeight="1" x14ac:dyDescent="0.25">
      <c r="A17" s="19">
        <f t="shared" si="0"/>
        <v>13</v>
      </c>
      <c r="B17" s="20" t="s">
        <v>26</v>
      </c>
      <c r="C17" s="21" t="s">
        <v>27</v>
      </c>
      <c r="D17" s="23" t="s">
        <v>52</v>
      </c>
      <c r="E17" s="22">
        <v>45751</v>
      </c>
      <c r="F17" s="20" t="s">
        <v>89</v>
      </c>
      <c r="G17" s="2">
        <v>1457141.9</v>
      </c>
      <c r="H17" s="23" t="s">
        <v>5</v>
      </c>
      <c r="I17" s="23" t="s">
        <v>10</v>
      </c>
      <c r="J17" s="23" t="s">
        <v>9</v>
      </c>
    </row>
    <row r="18" spans="1:10" ht="27.75" customHeight="1" x14ac:dyDescent="0.25">
      <c r="A18" s="19">
        <f t="shared" si="0"/>
        <v>14</v>
      </c>
      <c r="B18" s="21" t="s">
        <v>85</v>
      </c>
      <c r="C18" s="21" t="s">
        <v>90</v>
      </c>
      <c r="D18" s="20" t="s">
        <v>53</v>
      </c>
      <c r="E18" s="22">
        <v>45754</v>
      </c>
      <c r="F18" s="20" t="s">
        <v>91</v>
      </c>
      <c r="G18" s="2">
        <v>1037023.17</v>
      </c>
      <c r="H18" s="23" t="s">
        <v>5</v>
      </c>
      <c r="I18" s="23" t="s">
        <v>5</v>
      </c>
      <c r="J18" s="23" t="s">
        <v>9</v>
      </c>
    </row>
    <row r="19" spans="1:10" ht="27.75" customHeight="1" x14ac:dyDescent="0.25">
      <c r="A19" s="19">
        <f t="shared" si="0"/>
        <v>15</v>
      </c>
      <c r="B19" s="21" t="s">
        <v>25</v>
      </c>
      <c r="C19" s="20" t="s">
        <v>92</v>
      </c>
      <c r="D19" s="23" t="s">
        <v>54</v>
      </c>
      <c r="E19" s="22">
        <v>45754</v>
      </c>
      <c r="F19" s="23" t="s">
        <v>93</v>
      </c>
      <c r="G19" s="2">
        <v>4193728.54</v>
      </c>
      <c r="H19" s="23" t="s">
        <v>5</v>
      </c>
      <c r="I19" s="23" t="s">
        <v>10</v>
      </c>
      <c r="J19" s="23" t="s">
        <v>9</v>
      </c>
    </row>
    <row r="20" spans="1:10" ht="32.25" customHeight="1" x14ac:dyDescent="0.25">
      <c r="A20" s="19">
        <f t="shared" si="0"/>
        <v>16</v>
      </c>
      <c r="B20" s="20" t="s">
        <v>236</v>
      </c>
      <c r="C20" s="21" t="s">
        <v>237</v>
      </c>
      <c r="D20" s="23" t="s">
        <v>55</v>
      </c>
      <c r="E20" s="22">
        <v>45754</v>
      </c>
      <c r="F20" s="25" t="s">
        <v>223</v>
      </c>
      <c r="G20" s="26">
        <v>3729005.64</v>
      </c>
      <c r="H20" s="23" t="s">
        <v>5</v>
      </c>
      <c r="I20" s="23" t="s">
        <v>10</v>
      </c>
      <c r="J20" s="23" t="s">
        <v>9</v>
      </c>
    </row>
    <row r="21" spans="1:10" ht="43.5" customHeight="1" x14ac:dyDescent="0.25">
      <c r="A21" s="19">
        <f t="shared" si="0"/>
        <v>17</v>
      </c>
      <c r="B21" s="21" t="s">
        <v>25</v>
      </c>
      <c r="C21" s="21" t="s">
        <v>94</v>
      </c>
      <c r="D21" s="23" t="s">
        <v>56</v>
      </c>
      <c r="E21" s="22">
        <v>45754</v>
      </c>
      <c r="F21" s="23" t="s">
        <v>95</v>
      </c>
      <c r="G21" s="2">
        <v>325449.48</v>
      </c>
      <c r="H21" s="23" t="s">
        <v>5</v>
      </c>
      <c r="I21" s="23" t="s">
        <v>5</v>
      </c>
      <c r="J21" s="23" t="s">
        <v>9</v>
      </c>
    </row>
    <row r="22" spans="1:10" ht="30.75" customHeight="1" x14ac:dyDescent="0.25">
      <c r="A22" s="19">
        <f t="shared" si="0"/>
        <v>18</v>
      </c>
      <c r="B22" s="21" t="s">
        <v>25</v>
      </c>
      <c r="C22" s="21" t="s">
        <v>96</v>
      </c>
      <c r="D22" s="23" t="s">
        <v>57</v>
      </c>
      <c r="E22" s="22">
        <v>45754</v>
      </c>
      <c r="F22" s="23" t="s">
        <v>97</v>
      </c>
      <c r="G22" s="2">
        <v>2133916.1</v>
      </c>
      <c r="H22" s="23" t="s">
        <v>5</v>
      </c>
      <c r="I22" s="23" t="s">
        <v>10</v>
      </c>
      <c r="J22" s="23" t="s">
        <v>9</v>
      </c>
    </row>
    <row r="23" spans="1:10" ht="28.5" customHeight="1" x14ac:dyDescent="0.25">
      <c r="A23" s="19">
        <f t="shared" si="0"/>
        <v>19</v>
      </c>
      <c r="B23" s="20" t="s">
        <v>221</v>
      </c>
      <c r="C23" s="21" t="s">
        <v>222</v>
      </c>
      <c r="D23" s="23" t="s">
        <v>58</v>
      </c>
      <c r="E23" s="22">
        <v>45755</v>
      </c>
      <c r="F23" s="25" t="s">
        <v>223</v>
      </c>
      <c r="G23" s="2">
        <v>1217636.7</v>
      </c>
      <c r="H23" s="23" t="s">
        <v>5</v>
      </c>
      <c r="I23" s="23" t="s">
        <v>10</v>
      </c>
      <c r="J23" s="23" t="s">
        <v>9</v>
      </c>
    </row>
    <row r="24" spans="1:10" ht="34.5" customHeight="1" x14ac:dyDescent="0.25">
      <c r="A24" s="19">
        <f t="shared" si="0"/>
        <v>20</v>
      </c>
      <c r="B24" s="20" t="s">
        <v>30</v>
      </c>
      <c r="C24" s="21" t="s">
        <v>36</v>
      </c>
      <c r="D24" s="23" t="s">
        <v>59</v>
      </c>
      <c r="E24" s="22">
        <v>45755</v>
      </c>
      <c r="F24" s="20" t="s">
        <v>98</v>
      </c>
      <c r="G24" s="2">
        <v>248357.66</v>
      </c>
      <c r="H24" s="23" t="s">
        <v>5</v>
      </c>
      <c r="I24" s="23" t="s">
        <v>10</v>
      </c>
      <c r="J24" s="23" t="s">
        <v>9</v>
      </c>
    </row>
    <row r="25" spans="1:10" ht="24.75" customHeight="1" x14ac:dyDescent="0.25">
      <c r="A25" s="19">
        <f t="shared" si="0"/>
        <v>21</v>
      </c>
      <c r="B25" s="20" t="s">
        <v>30</v>
      </c>
      <c r="C25" s="21" t="s">
        <v>36</v>
      </c>
      <c r="D25" s="23" t="s">
        <v>40</v>
      </c>
      <c r="E25" s="22">
        <v>45755</v>
      </c>
      <c r="F25" s="20" t="s">
        <v>99</v>
      </c>
      <c r="G25" s="2">
        <v>439127.31</v>
      </c>
      <c r="H25" s="23" t="s">
        <v>5</v>
      </c>
      <c r="I25" s="23" t="s">
        <v>10</v>
      </c>
      <c r="J25" s="23" t="s">
        <v>9</v>
      </c>
    </row>
    <row r="26" spans="1:10" ht="30" customHeight="1" x14ac:dyDescent="0.25">
      <c r="A26" s="19">
        <f t="shared" si="0"/>
        <v>22</v>
      </c>
      <c r="B26" s="20" t="s">
        <v>30</v>
      </c>
      <c r="C26" s="20" t="s">
        <v>32</v>
      </c>
      <c r="D26" s="23" t="s">
        <v>60</v>
      </c>
      <c r="E26" s="22">
        <v>45755</v>
      </c>
      <c r="F26" s="20" t="s">
        <v>100</v>
      </c>
      <c r="G26" s="2">
        <v>182256.28</v>
      </c>
      <c r="H26" s="23" t="s">
        <v>5</v>
      </c>
      <c r="I26" s="23" t="s">
        <v>10</v>
      </c>
      <c r="J26" s="23" t="s">
        <v>9</v>
      </c>
    </row>
    <row r="27" spans="1:10" ht="26.25" customHeight="1" x14ac:dyDescent="0.25">
      <c r="A27" s="19">
        <f t="shared" si="0"/>
        <v>23</v>
      </c>
      <c r="B27" s="20" t="s">
        <v>30</v>
      </c>
      <c r="C27" s="23" t="s">
        <v>31</v>
      </c>
      <c r="D27" s="23" t="s">
        <v>61</v>
      </c>
      <c r="E27" s="22">
        <v>45755</v>
      </c>
      <c r="F27" s="23" t="s">
        <v>101</v>
      </c>
      <c r="G27" s="4">
        <v>2144475.5699999998</v>
      </c>
      <c r="H27" s="23" t="s">
        <v>5</v>
      </c>
      <c r="I27" s="23" t="s">
        <v>10</v>
      </c>
      <c r="J27" s="23" t="s">
        <v>9</v>
      </c>
    </row>
    <row r="28" spans="1:10" s="28" customFormat="1" ht="27" customHeight="1" x14ac:dyDescent="0.25">
      <c r="A28" s="19">
        <f t="shared" si="0"/>
        <v>24</v>
      </c>
      <c r="B28" s="20" t="s">
        <v>30</v>
      </c>
      <c r="C28" s="20" t="s">
        <v>32</v>
      </c>
      <c r="D28" s="23" t="s">
        <v>62</v>
      </c>
      <c r="E28" s="22">
        <v>45755</v>
      </c>
      <c r="F28" s="20" t="s">
        <v>102</v>
      </c>
      <c r="G28" s="27">
        <v>492724.67</v>
      </c>
      <c r="H28" s="23" t="s">
        <v>5</v>
      </c>
      <c r="I28" s="23" t="s">
        <v>10</v>
      </c>
      <c r="J28" s="23" t="s">
        <v>9</v>
      </c>
    </row>
    <row r="29" spans="1:10" ht="28.5" customHeight="1" x14ac:dyDescent="0.25">
      <c r="A29" s="19">
        <f t="shared" si="0"/>
        <v>25</v>
      </c>
      <c r="B29" s="20" t="s">
        <v>30</v>
      </c>
      <c r="C29" s="20" t="s">
        <v>32</v>
      </c>
      <c r="D29" s="23" t="s">
        <v>63</v>
      </c>
      <c r="E29" s="22">
        <v>45755</v>
      </c>
      <c r="F29" s="20" t="s">
        <v>103</v>
      </c>
      <c r="G29" s="27">
        <v>182408.14</v>
      </c>
      <c r="H29" s="23" t="s">
        <v>5</v>
      </c>
      <c r="I29" s="23" t="s">
        <v>10</v>
      </c>
      <c r="J29" s="23" t="s">
        <v>9</v>
      </c>
    </row>
    <row r="30" spans="1:10" ht="27.75" customHeight="1" x14ac:dyDescent="0.25">
      <c r="A30" s="19">
        <f t="shared" si="0"/>
        <v>26</v>
      </c>
      <c r="B30" s="20" t="s">
        <v>30</v>
      </c>
      <c r="C30" s="20" t="s">
        <v>207</v>
      </c>
      <c r="D30" s="23" t="s">
        <v>64</v>
      </c>
      <c r="E30" s="22">
        <v>45755</v>
      </c>
      <c r="F30" s="29" t="s">
        <v>208</v>
      </c>
      <c r="G30" s="27">
        <v>493135.15</v>
      </c>
      <c r="H30" s="23" t="s">
        <v>5</v>
      </c>
      <c r="I30" s="23" t="s">
        <v>10</v>
      </c>
      <c r="J30" s="23" t="s">
        <v>9</v>
      </c>
    </row>
    <row r="31" spans="1:10" ht="30.75" customHeight="1" x14ac:dyDescent="0.25">
      <c r="A31" s="19">
        <f t="shared" si="0"/>
        <v>27</v>
      </c>
      <c r="B31" s="20" t="s">
        <v>29</v>
      </c>
      <c r="C31" s="20" t="s">
        <v>224</v>
      </c>
      <c r="D31" s="23" t="s">
        <v>65</v>
      </c>
      <c r="E31" s="22">
        <v>45756</v>
      </c>
      <c r="F31" s="20" t="s">
        <v>146</v>
      </c>
      <c r="G31" s="27">
        <v>70126.73</v>
      </c>
      <c r="H31" s="23" t="s">
        <v>5</v>
      </c>
      <c r="I31" s="23" t="s">
        <v>10</v>
      </c>
      <c r="J31" s="23" t="s">
        <v>9</v>
      </c>
    </row>
    <row r="32" spans="1:10" ht="33" customHeight="1" x14ac:dyDescent="0.25">
      <c r="A32" s="19">
        <f t="shared" si="0"/>
        <v>28</v>
      </c>
      <c r="B32" s="20" t="s">
        <v>29</v>
      </c>
      <c r="C32" s="20" t="s">
        <v>144</v>
      </c>
      <c r="D32" s="23" t="s">
        <v>66</v>
      </c>
      <c r="E32" s="22">
        <v>45756</v>
      </c>
      <c r="F32" s="20" t="s">
        <v>145</v>
      </c>
      <c r="G32" s="27">
        <v>20221860.73</v>
      </c>
      <c r="H32" s="23" t="s">
        <v>5</v>
      </c>
      <c r="I32" s="23" t="s">
        <v>10</v>
      </c>
      <c r="J32" s="23" t="s">
        <v>9</v>
      </c>
    </row>
    <row r="33" spans="1:10" ht="29.25" customHeight="1" x14ac:dyDescent="0.25">
      <c r="A33" s="19">
        <f t="shared" si="0"/>
        <v>29</v>
      </c>
      <c r="B33" s="20" t="s">
        <v>225</v>
      </c>
      <c r="C33" s="21" t="s">
        <v>226</v>
      </c>
      <c r="D33" s="23" t="s">
        <v>67</v>
      </c>
      <c r="E33" s="22">
        <v>45756</v>
      </c>
      <c r="F33" s="25" t="s">
        <v>223</v>
      </c>
      <c r="G33" s="2">
        <v>873828</v>
      </c>
      <c r="H33" s="23" t="s">
        <v>5</v>
      </c>
      <c r="I33" s="23" t="s">
        <v>10</v>
      </c>
      <c r="J33" s="23" t="s">
        <v>9</v>
      </c>
    </row>
    <row r="34" spans="1:10" ht="32.25" customHeight="1" x14ac:dyDescent="0.25">
      <c r="A34" s="19">
        <f t="shared" si="0"/>
        <v>30</v>
      </c>
      <c r="B34" s="20" t="s">
        <v>30</v>
      </c>
      <c r="C34" s="21" t="s">
        <v>227</v>
      </c>
      <c r="D34" s="23" t="s">
        <v>68</v>
      </c>
      <c r="E34" s="22">
        <v>45757</v>
      </c>
      <c r="F34" s="25" t="s">
        <v>223</v>
      </c>
      <c r="G34" s="2">
        <v>17395788.960000001</v>
      </c>
      <c r="H34" s="23" t="s">
        <v>5</v>
      </c>
      <c r="I34" s="23" t="s">
        <v>10</v>
      </c>
      <c r="J34" s="23" t="s">
        <v>9</v>
      </c>
    </row>
    <row r="35" spans="1:10" ht="36" customHeight="1" x14ac:dyDescent="0.25">
      <c r="A35" s="19">
        <f t="shared" si="0"/>
        <v>31</v>
      </c>
      <c r="B35" s="20" t="s">
        <v>29</v>
      </c>
      <c r="C35" s="21" t="s">
        <v>228</v>
      </c>
      <c r="D35" s="23" t="s">
        <v>41</v>
      </c>
      <c r="E35" s="22">
        <v>45758</v>
      </c>
      <c r="F35" s="25" t="s">
        <v>223</v>
      </c>
      <c r="G35" s="2">
        <v>27459608.739999998</v>
      </c>
      <c r="H35" s="23" t="s">
        <v>10</v>
      </c>
      <c r="I35" s="23" t="s">
        <v>10</v>
      </c>
      <c r="J35" s="23" t="s">
        <v>9</v>
      </c>
    </row>
    <row r="36" spans="1:10" ht="49.5" customHeight="1" x14ac:dyDescent="0.25">
      <c r="A36" s="19">
        <f t="shared" si="0"/>
        <v>32</v>
      </c>
      <c r="B36" s="20" t="s">
        <v>238</v>
      </c>
      <c r="C36" s="21" t="s">
        <v>239</v>
      </c>
      <c r="D36" s="23" t="s">
        <v>69</v>
      </c>
      <c r="E36" s="22">
        <v>45758</v>
      </c>
      <c r="F36" s="25" t="s">
        <v>223</v>
      </c>
      <c r="G36" s="2">
        <v>746823.77</v>
      </c>
      <c r="H36" s="23" t="s">
        <v>5</v>
      </c>
      <c r="I36" s="23" t="s">
        <v>5</v>
      </c>
      <c r="J36" s="23" t="s">
        <v>9</v>
      </c>
    </row>
    <row r="37" spans="1:10" s="28" customFormat="1" ht="39" customHeight="1" x14ac:dyDescent="0.25">
      <c r="A37" s="19">
        <f t="shared" si="0"/>
        <v>33</v>
      </c>
      <c r="B37" s="21" t="s">
        <v>149</v>
      </c>
      <c r="C37" s="20" t="s">
        <v>147</v>
      </c>
      <c r="D37" s="23" t="s">
        <v>229</v>
      </c>
      <c r="E37" s="22">
        <v>45758</v>
      </c>
      <c r="F37" s="20" t="s">
        <v>148</v>
      </c>
      <c r="G37" s="27">
        <v>250009.8</v>
      </c>
      <c r="H37" s="23" t="s">
        <v>5</v>
      </c>
      <c r="I37" s="23" t="s">
        <v>10</v>
      </c>
      <c r="J37" s="23" t="s">
        <v>9</v>
      </c>
    </row>
    <row r="38" spans="1:10" ht="27.75" customHeight="1" x14ac:dyDescent="0.25">
      <c r="A38" s="19">
        <f t="shared" si="0"/>
        <v>34</v>
      </c>
      <c r="B38" s="20" t="s">
        <v>238</v>
      </c>
      <c r="C38" s="21" t="s">
        <v>240</v>
      </c>
      <c r="D38" s="23" t="s">
        <v>104</v>
      </c>
      <c r="E38" s="22">
        <v>45758</v>
      </c>
      <c r="F38" s="25" t="s">
        <v>223</v>
      </c>
      <c r="G38" s="2">
        <v>20592</v>
      </c>
      <c r="H38" s="23" t="s">
        <v>5</v>
      </c>
      <c r="I38" s="23" t="s">
        <v>10</v>
      </c>
      <c r="J38" s="20" t="s">
        <v>9</v>
      </c>
    </row>
    <row r="39" spans="1:10" ht="34.5" customHeight="1" x14ac:dyDescent="0.25">
      <c r="A39" s="19">
        <f t="shared" si="0"/>
        <v>35</v>
      </c>
      <c r="B39" s="21" t="s">
        <v>149</v>
      </c>
      <c r="C39" s="20" t="s">
        <v>150</v>
      </c>
      <c r="D39" s="23" t="s">
        <v>105</v>
      </c>
      <c r="E39" s="22">
        <v>45758</v>
      </c>
      <c r="F39" s="20" t="s">
        <v>151</v>
      </c>
      <c r="G39" s="27">
        <v>254614.37</v>
      </c>
      <c r="H39" s="23" t="s">
        <v>5</v>
      </c>
      <c r="I39" s="23" t="s">
        <v>10</v>
      </c>
      <c r="J39" s="20" t="s">
        <v>9</v>
      </c>
    </row>
    <row r="40" spans="1:10" ht="47.25" customHeight="1" x14ac:dyDescent="0.25">
      <c r="A40" s="19">
        <f t="shared" si="0"/>
        <v>36</v>
      </c>
      <c r="B40" s="20" t="s">
        <v>29</v>
      </c>
      <c r="C40" s="21" t="s">
        <v>230</v>
      </c>
      <c r="D40" s="23" t="s">
        <v>106</v>
      </c>
      <c r="E40" s="22">
        <v>45758</v>
      </c>
      <c r="F40" s="25" t="s">
        <v>223</v>
      </c>
      <c r="G40" s="2">
        <v>26449316.68</v>
      </c>
      <c r="H40" s="23" t="s">
        <v>5</v>
      </c>
      <c r="I40" s="23" t="s">
        <v>5</v>
      </c>
      <c r="J40" s="20" t="s">
        <v>9</v>
      </c>
    </row>
    <row r="41" spans="1:10" ht="35.25" customHeight="1" x14ac:dyDescent="0.25">
      <c r="A41" s="19">
        <f t="shared" si="0"/>
        <v>37</v>
      </c>
      <c r="B41" s="20" t="s">
        <v>173</v>
      </c>
      <c r="C41" s="21" t="s">
        <v>210</v>
      </c>
      <c r="D41" s="23" t="s">
        <v>107</v>
      </c>
      <c r="E41" s="22">
        <v>45758</v>
      </c>
      <c r="F41" s="20" t="s">
        <v>209</v>
      </c>
      <c r="G41" s="27">
        <v>490114.87</v>
      </c>
      <c r="H41" s="23" t="s">
        <v>5</v>
      </c>
      <c r="I41" s="23" t="s">
        <v>5</v>
      </c>
      <c r="J41" s="20" t="s">
        <v>9</v>
      </c>
    </row>
    <row r="42" spans="1:10" s="30" customFormat="1" ht="42.75" customHeight="1" x14ac:dyDescent="0.2">
      <c r="A42" s="19">
        <f t="shared" si="0"/>
        <v>38</v>
      </c>
      <c r="B42" s="21" t="s">
        <v>149</v>
      </c>
      <c r="C42" s="21" t="s">
        <v>211</v>
      </c>
      <c r="D42" s="23" t="s">
        <v>108</v>
      </c>
      <c r="E42" s="22">
        <v>45758</v>
      </c>
      <c r="F42" s="20" t="s">
        <v>153</v>
      </c>
      <c r="G42" s="27">
        <v>65386.2</v>
      </c>
      <c r="H42" s="23" t="s">
        <v>5</v>
      </c>
      <c r="I42" s="23" t="s">
        <v>10</v>
      </c>
      <c r="J42" s="20" t="s">
        <v>9</v>
      </c>
    </row>
    <row r="43" spans="1:10" ht="33.75" customHeight="1" x14ac:dyDescent="0.25">
      <c r="A43" s="19">
        <f t="shared" si="0"/>
        <v>39</v>
      </c>
      <c r="B43" s="21" t="s">
        <v>149</v>
      </c>
      <c r="C43" s="20" t="s">
        <v>147</v>
      </c>
      <c r="D43" s="23" t="s">
        <v>109</v>
      </c>
      <c r="E43" s="22">
        <v>45761</v>
      </c>
      <c r="F43" s="20" t="s">
        <v>152</v>
      </c>
      <c r="G43" s="27">
        <v>179646.31</v>
      </c>
      <c r="H43" s="23" t="s">
        <v>5</v>
      </c>
      <c r="I43" s="23" t="s">
        <v>10</v>
      </c>
      <c r="J43" s="20" t="s">
        <v>9</v>
      </c>
    </row>
    <row r="44" spans="1:10" ht="32.25" customHeight="1" x14ac:dyDescent="0.25">
      <c r="A44" s="19">
        <f t="shared" si="0"/>
        <v>40</v>
      </c>
      <c r="B44" s="21" t="s">
        <v>231</v>
      </c>
      <c r="C44" s="20" t="s">
        <v>232</v>
      </c>
      <c r="D44" s="23" t="s">
        <v>110</v>
      </c>
      <c r="E44" s="22">
        <v>45761</v>
      </c>
      <c r="F44" s="25" t="s">
        <v>223</v>
      </c>
      <c r="G44" s="2">
        <v>49918.65</v>
      </c>
      <c r="H44" s="23" t="s">
        <v>5</v>
      </c>
      <c r="I44" s="24" t="s">
        <v>5</v>
      </c>
      <c r="J44" s="20" t="s">
        <v>9</v>
      </c>
    </row>
    <row r="45" spans="1:10" ht="26.25" customHeight="1" x14ac:dyDescent="0.25">
      <c r="A45" s="19">
        <f t="shared" si="0"/>
        <v>41</v>
      </c>
      <c r="B45" s="20" t="s">
        <v>29</v>
      </c>
      <c r="C45" s="29" t="s">
        <v>155</v>
      </c>
      <c r="D45" s="23" t="s">
        <v>111</v>
      </c>
      <c r="E45" s="22">
        <v>45762</v>
      </c>
      <c r="F45" s="20" t="s">
        <v>154</v>
      </c>
      <c r="G45" s="27">
        <v>47586.99</v>
      </c>
      <c r="H45" s="23" t="s">
        <v>5</v>
      </c>
      <c r="I45" s="23" t="s">
        <v>5</v>
      </c>
      <c r="J45" s="20" t="s">
        <v>9</v>
      </c>
    </row>
    <row r="46" spans="1:10" ht="27.75" customHeight="1" x14ac:dyDescent="0.25">
      <c r="A46" s="19">
        <f t="shared" si="0"/>
        <v>42</v>
      </c>
      <c r="B46" s="21" t="s">
        <v>231</v>
      </c>
      <c r="C46" s="21" t="s">
        <v>233</v>
      </c>
      <c r="D46" s="23" t="s">
        <v>112</v>
      </c>
      <c r="E46" s="22">
        <v>45762</v>
      </c>
      <c r="F46" s="25" t="s">
        <v>223</v>
      </c>
      <c r="G46" s="2">
        <v>100682.11</v>
      </c>
      <c r="H46" s="23" t="s">
        <v>5</v>
      </c>
      <c r="I46" s="23" t="s">
        <v>5</v>
      </c>
      <c r="J46" s="20" t="s">
        <v>9</v>
      </c>
    </row>
    <row r="47" spans="1:10" ht="29.25" customHeight="1" x14ac:dyDescent="0.25">
      <c r="A47" s="19">
        <f t="shared" si="0"/>
        <v>43</v>
      </c>
      <c r="B47" s="20" t="s">
        <v>29</v>
      </c>
      <c r="C47" s="21" t="s">
        <v>157</v>
      </c>
      <c r="D47" s="23" t="s">
        <v>113</v>
      </c>
      <c r="E47" s="22">
        <v>45762</v>
      </c>
      <c r="F47" s="20" t="s">
        <v>156</v>
      </c>
      <c r="G47" s="27">
        <v>112112813.69</v>
      </c>
      <c r="H47" s="23" t="s">
        <v>5</v>
      </c>
      <c r="I47" s="23" t="s">
        <v>5</v>
      </c>
      <c r="J47" s="20" t="s">
        <v>9</v>
      </c>
    </row>
    <row r="48" spans="1:10" ht="21.75" customHeight="1" x14ac:dyDescent="0.25">
      <c r="A48" s="19">
        <f t="shared" si="0"/>
        <v>44</v>
      </c>
      <c r="B48" s="20" t="s">
        <v>165</v>
      </c>
      <c r="C48" s="20" t="s">
        <v>164</v>
      </c>
      <c r="D48" s="23" t="s">
        <v>114</v>
      </c>
      <c r="E48" s="22">
        <v>45768</v>
      </c>
      <c r="F48" s="20" t="s">
        <v>166</v>
      </c>
      <c r="G48" s="27">
        <v>1375146</v>
      </c>
      <c r="H48" s="23" t="s">
        <v>5</v>
      </c>
      <c r="I48" s="23" t="s">
        <v>10</v>
      </c>
      <c r="J48" s="20" t="s">
        <v>9</v>
      </c>
    </row>
    <row r="49" spans="1:10" ht="24.75" customHeight="1" x14ac:dyDescent="0.25">
      <c r="A49" s="19">
        <f t="shared" si="0"/>
        <v>45</v>
      </c>
      <c r="B49" s="20" t="s">
        <v>163</v>
      </c>
      <c r="C49" s="20" t="s">
        <v>162</v>
      </c>
      <c r="D49" s="23" t="s">
        <v>115</v>
      </c>
      <c r="E49" s="22">
        <v>45768</v>
      </c>
      <c r="F49" s="20" t="s">
        <v>161</v>
      </c>
      <c r="G49" s="27">
        <v>1270266.56</v>
      </c>
      <c r="H49" s="23" t="s">
        <v>5</v>
      </c>
      <c r="I49" s="23" t="s">
        <v>10</v>
      </c>
      <c r="J49" s="20" t="s">
        <v>9</v>
      </c>
    </row>
    <row r="50" spans="1:10" ht="27.75" customHeight="1" x14ac:dyDescent="0.25">
      <c r="A50" s="19">
        <f t="shared" si="0"/>
        <v>46</v>
      </c>
      <c r="B50" s="20" t="s">
        <v>171</v>
      </c>
      <c r="C50" s="29" t="s">
        <v>170</v>
      </c>
      <c r="D50" s="23" t="s">
        <v>116</v>
      </c>
      <c r="E50" s="22">
        <v>45769</v>
      </c>
      <c r="F50" s="20" t="s">
        <v>169</v>
      </c>
      <c r="G50" s="27">
        <v>6460296.5099999998</v>
      </c>
      <c r="H50" s="23" t="s">
        <v>5</v>
      </c>
      <c r="I50" s="23" t="s">
        <v>10</v>
      </c>
      <c r="J50" s="20" t="s">
        <v>9</v>
      </c>
    </row>
    <row r="51" spans="1:10" ht="30.75" customHeight="1" x14ac:dyDescent="0.25">
      <c r="A51" s="19">
        <f t="shared" si="0"/>
        <v>47</v>
      </c>
      <c r="B51" s="20" t="s">
        <v>29</v>
      </c>
      <c r="C51" s="20" t="s">
        <v>167</v>
      </c>
      <c r="D51" s="23" t="s">
        <v>117</v>
      </c>
      <c r="E51" s="22">
        <v>45769</v>
      </c>
      <c r="F51" s="20" t="s">
        <v>168</v>
      </c>
      <c r="G51" s="27">
        <v>469865.15</v>
      </c>
      <c r="H51" s="23" t="s">
        <v>5</v>
      </c>
      <c r="I51" s="23" t="s">
        <v>5</v>
      </c>
      <c r="J51" s="23" t="s">
        <v>9</v>
      </c>
    </row>
    <row r="52" spans="1:10" ht="29.25" customHeight="1" x14ac:dyDescent="0.25">
      <c r="A52" s="19">
        <f t="shared" si="0"/>
        <v>48</v>
      </c>
      <c r="B52" s="21" t="s">
        <v>160</v>
      </c>
      <c r="C52" s="20" t="s">
        <v>158</v>
      </c>
      <c r="D52" s="23" t="s">
        <v>118</v>
      </c>
      <c r="E52" s="22">
        <v>45769</v>
      </c>
      <c r="F52" s="20" t="s">
        <v>159</v>
      </c>
      <c r="G52" s="27">
        <v>477042.08</v>
      </c>
      <c r="H52" s="23" t="s">
        <v>5</v>
      </c>
      <c r="I52" s="23" t="s">
        <v>5</v>
      </c>
      <c r="J52" s="23" t="s">
        <v>9</v>
      </c>
    </row>
    <row r="53" spans="1:10" ht="37.5" customHeight="1" x14ac:dyDescent="0.25">
      <c r="A53" s="19">
        <f t="shared" si="0"/>
        <v>49</v>
      </c>
      <c r="B53" s="20" t="s">
        <v>173</v>
      </c>
      <c r="C53" s="21" t="s">
        <v>74</v>
      </c>
      <c r="D53" s="23" t="s">
        <v>119</v>
      </c>
      <c r="E53" s="22">
        <v>45769</v>
      </c>
      <c r="F53" s="20" t="s">
        <v>172</v>
      </c>
      <c r="G53" s="27">
        <v>2115256.29</v>
      </c>
      <c r="H53" s="23" t="s">
        <v>5</v>
      </c>
      <c r="I53" s="23" t="s">
        <v>5</v>
      </c>
      <c r="J53" s="23" t="s">
        <v>9</v>
      </c>
    </row>
    <row r="54" spans="1:10" ht="64.5" customHeight="1" x14ac:dyDescent="0.25">
      <c r="A54" s="19">
        <f t="shared" si="0"/>
        <v>50</v>
      </c>
      <c r="B54" s="20" t="s">
        <v>29</v>
      </c>
      <c r="C54" s="21" t="s">
        <v>234</v>
      </c>
      <c r="D54" s="23" t="s">
        <v>120</v>
      </c>
      <c r="E54" s="22">
        <v>45770</v>
      </c>
      <c r="F54" s="20" t="s">
        <v>174</v>
      </c>
      <c r="G54" s="27">
        <v>47697.2</v>
      </c>
      <c r="H54" s="23" t="s">
        <v>5</v>
      </c>
      <c r="I54" s="23" t="s">
        <v>5</v>
      </c>
      <c r="J54" s="23" t="s">
        <v>9</v>
      </c>
    </row>
    <row r="55" spans="1:10" ht="27" customHeight="1" x14ac:dyDescent="0.25">
      <c r="A55" s="19">
        <f t="shared" si="0"/>
        <v>51</v>
      </c>
      <c r="B55" s="20" t="s">
        <v>173</v>
      </c>
      <c r="C55" s="21" t="s">
        <v>176</v>
      </c>
      <c r="D55" s="23" t="s">
        <v>121</v>
      </c>
      <c r="E55" s="22">
        <v>45770</v>
      </c>
      <c r="F55" s="20" t="s">
        <v>175</v>
      </c>
      <c r="G55" s="27">
        <v>453297.69</v>
      </c>
      <c r="H55" s="23" t="s">
        <v>5</v>
      </c>
      <c r="I55" s="23" t="s">
        <v>5</v>
      </c>
      <c r="J55" s="23" t="s">
        <v>9</v>
      </c>
    </row>
    <row r="56" spans="1:10" ht="24" customHeight="1" x14ac:dyDescent="0.25">
      <c r="A56" s="19">
        <f t="shared" si="0"/>
        <v>52</v>
      </c>
      <c r="B56" s="20" t="s">
        <v>178</v>
      </c>
      <c r="C56" s="29" t="s">
        <v>27</v>
      </c>
      <c r="D56" s="23" t="s">
        <v>122</v>
      </c>
      <c r="E56" s="22">
        <v>45771</v>
      </c>
      <c r="F56" s="20" t="s">
        <v>177</v>
      </c>
      <c r="G56" s="27">
        <v>1297882.24</v>
      </c>
      <c r="H56" s="23" t="s">
        <v>5</v>
      </c>
      <c r="I56" s="23" t="s">
        <v>5</v>
      </c>
      <c r="J56" s="23" t="s">
        <v>9</v>
      </c>
    </row>
    <row r="57" spans="1:10" ht="22.5" customHeight="1" x14ac:dyDescent="0.25">
      <c r="A57" s="19">
        <f t="shared" si="0"/>
        <v>53</v>
      </c>
      <c r="B57" s="20" t="s">
        <v>184</v>
      </c>
      <c r="C57" s="20" t="s">
        <v>185</v>
      </c>
      <c r="D57" s="23" t="s">
        <v>123</v>
      </c>
      <c r="E57" s="22">
        <v>45771</v>
      </c>
      <c r="F57" s="20" t="s">
        <v>186</v>
      </c>
      <c r="G57" s="27">
        <v>2106384.37</v>
      </c>
      <c r="H57" s="23" t="s">
        <v>5</v>
      </c>
      <c r="I57" s="23" t="s">
        <v>5</v>
      </c>
      <c r="J57" s="23" t="s">
        <v>9</v>
      </c>
    </row>
    <row r="58" spans="1:10" ht="22.5" customHeight="1" x14ac:dyDescent="0.25">
      <c r="A58" s="19">
        <f t="shared" si="0"/>
        <v>54</v>
      </c>
      <c r="B58" s="20" t="s">
        <v>184</v>
      </c>
      <c r="C58" s="20" t="s">
        <v>32</v>
      </c>
      <c r="D58" s="23" t="s">
        <v>124</v>
      </c>
      <c r="E58" s="22">
        <v>45771</v>
      </c>
      <c r="F58" s="20" t="s">
        <v>189</v>
      </c>
      <c r="G58" s="27">
        <v>465137.78</v>
      </c>
      <c r="H58" s="23" t="s">
        <v>5</v>
      </c>
      <c r="I58" s="23" t="s">
        <v>5</v>
      </c>
      <c r="J58" s="23" t="s">
        <v>9</v>
      </c>
    </row>
    <row r="59" spans="1:10" ht="27.75" customHeight="1" x14ac:dyDescent="0.25">
      <c r="A59" s="19">
        <f t="shared" si="0"/>
        <v>55</v>
      </c>
      <c r="B59" s="20" t="s">
        <v>184</v>
      </c>
      <c r="C59" s="20" t="s">
        <v>32</v>
      </c>
      <c r="D59" s="23" t="s">
        <v>125</v>
      </c>
      <c r="E59" s="22">
        <v>45771</v>
      </c>
      <c r="F59" s="20" t="s">
        <v>190</v>
      </c>
      <c r="G59" s="27">
        <v>172051.97</v>
      </c>
      <c r="H59" s="23" t="s">
        <v>5</v>
      </c>
      <c r="I59" s="23" t="s">
        <v>5</v>
      </c>
      <c r="J59" s="23" t="s">
        <v>9</v>
      </c>
    </row>
    <row r="60" spans="1:10" ht="27.75" customHeight="1" x14ac:dyDescent="0.25">
      <c r="A60" s="19">
        <f t="shared" si="0"/>
        <v>56</v>
      </c>
      <c r="B60" s="20" t="s">
        <v>184</v>
      </c>
      <c r="C60" s="20" t="s">
        <v>32</v>
      </c>
      <c r="D60" s="23" t="s">
        <v>126</v>
      </c>
      <c r="E60" s="22">
        <v>45771</v>
      </c>
      <c r="F60" s="20" t="s">
        <v>188</v>
      </c>
      <c r="G60" s="27">
        <v>180331.3</v>
      </c>
      <c r="H60" s="23" t="s">
        <v>5</v>
      </c>
      <c r="I60" s="23" t="s">
        <v>5</v>
      </c>
      <c r="J60" s="23" t="s">
        <v>9</v>
      </c>
    </row>
    <row r="61" spans="1:10" ht="27.75" customHeight="1" x14ac:dyDescent="0.25">
      <c r="A61" s="19">
        <f t="shared" si="0"/>
        <v>57</v>
      </c>
      <c r="B61" s="20" t="s">
        <v>184</v>
      </c>
      <c r="C61" s="29" t="s">
        <v>32</v>
      </c>
      <c r="D61" s="23" t="s">
        <v>127</v>
      </c>
      <c r="E61" s="22">
        <v>45771</v>
      </c>
      <c r="F61" s="20" t="s">
        <v>183</v>
      </c>
      <c r="G61" s="27">
        <v>172051.97</v>
      </c>
      <c r="H61" s="23" t="s">
        <v>5</v>
      </c>
      <c r="I61" s="23" t="s">
        <v>5</v>
      </c>
      <c r="J61" s="23" t="s">
        <v>9</v>
      </c>
    </row>
    <row r="62" spans="1:10" ht="33" customHeight="1" x14ac:dyDescent="0.25">
      <c r="A62" s="19">
        <f t="shared" si="0"/>
        <v>58</v>
      </c>
      <c r="B62" s="20" t="s">
        <v>184</v>
      </c>
      <c r="C62" s="20" t="s">
        <v>32</v>
      </c>
      <c r="D62" s="23" t="s">
        <v>128</v>
      </c>
      <c r="E62" s="22">
        <v>45771</v>
      </c>
      <c r="F62" s="20" t="s">
        <v>187</v>
      </c>
      <c r="G62" s="27">
        <v>476438.91</v>
      </c>
      <c r="H62" s="23" t="s">
        <v>5</v>
      </c>
      <c r="I62" s="23" t="s">
        <v>5</v>
      </c>
      <c r="J62" s="23" t="s">
        <v>9</v>
      </c>
    </row>
    <row r="63" spans="1:10" ht="30" customHeight="1" x14ac:dyDescent="0.25">
      <c r="A63" s="19">
        <f t="shared" si="0"/>
        <v>59</v>
      </c>
      <c r="B63" s="20" t="s">
        <v>143</v>
      </c>
      <c r="C63" s="21" t="s">
        <v>141</v>
      </c>
      <c r="D63" s="23" t="s">
        <v>129</v>
      </c>
      <c r="E63" s="22">
        <v>45771</v>
      </c>
      <c r="F63" s="20" t="s">
        <v>142</v>
      </c>
      <c r="G63" s="27">
        <v>1800959.29</v>
      </c>
      <c r="H63" s="23" t="s">
        <v>5</v>
      </c>
      <c r="I63" s="23" t="s">
        <v>5</v>
      </c>
      <c r="J63" s="23" t="s">
        <v>9</v>
      </c>
    </row>
    <row r="64" spans="1:10" ht="44.25" customHeight="1" x14ac:dyDescent="0.25">
      <c r="A64" s="19">
        <f t="shared" si="0"/>
        <v>60</v>
      </c>
      <c r="B64" s="20" t="s">
        <v>29</v>
      </c>
      <c r="C64" s="21" t="s">
        <v>182</v>
      </c>
      <c r="D64" s="23" t="s">
        <v>130</v>
      </c>
      <c r="E64" s="22">
        <v>45772</v>
      </c>
      <c r="F64" s="20" t="s">
        <v>181</v>
      </c>
      <c r="G64" s="27">
        <v>36264619.659999996</v>
      </c>
      <c r="H64" s="23" t="s">
        <v>5</v>
      </c>
      <c r="I64" s="23" t="s">
        <v>5</v>
      </c>
      <c r="J64" s="23" t="s">
        <v>9</v>
      </c>
    </row>
    <row r="65" spans="1:10" ht="27.75" customHeight="1" x14ac:dyDescent="0.25">
      <c r="A65" s="19">
        <f t="shared" si="0"/>
        <v>61</v>
      </c>
      <c r="B65" s="20" t="s">
        <v>29</v>
      </c>
      <c r="C65" s="20" t="s">
        <v>179</v>
      </c>
      <c r="D65" s="23" t="s">
        <v>131</v>
      </c>
      <c r="E65" s="22">
        <v>45772</v>
      </c>
      <c r="F65" s="20" t="s">
        <v>180</v>
      </c>
      <c r="G65" s="27">
        <v>18280372.949999999</v>
      </c>
      <c r="H65" s="23" t="s">
        <v>5</v>
      </c>
      <c r="I65" s="23" t="s">
        <v>5</v>
      </c>
      <c r="J65" s="23" t="s">
        <v>9</v>
      </c>
    </row>
    <row r="66" spans="1:10" ht="27.75" customHeight="1" x14ac:dyDescent="0.25">
      <c r="A66" s="19">
        <f t="shared" si="0"/>
        <v>62</v>
      </c>
      <c r="B66" s="20" t="s">
        <v>29</v>
      </c>
      <c r="C66" s="20" t="s">
        <v>193</v>
      </c>
      <c r="D66" s="23" t="s">
        <v>132</v>
      </c>
      <c r="E66" s="22">
        <v>45775</v>
      </c>
      <c r="F66" s="20" t="s">
        <v>192</v>
      </c>
      <c r="G66" s="27">
        <v>108168.51</v>
      </c>
      <c r="H66" s="23" t="s">
        <v>5</v>
      </c>
      <c r="I66" s="23" t="s">
        <v>5</v>
      </c>
      <c r="J66" s="23" t="s">
        <v>9</v>
      </c>
    </row>
    <row r="67" spans="1:10" ht="27.75" customHeight="1" x14ac:dyDescent="0.25">
      <c r="A67" s="19">
        <f t="shared" si="0"/>
        <v>63</v>
      </c>
      <c r="B67" s="20" t="s">
        <v>29</v>
      </c>
      <c r="C67" s="21" t="s">
        <v>218</v>
      </c>
      <c r="D67" s="23" t="s">
        <v>133</v>
      </c>
      <c r="E67" s="22">
        <v>45775</v>
      </c>
      <c r="F67" s="20" t="s">
        <v>191</v>
      </c>
      <c r="G67" s="27">
        <v>365729.07</v>
      </c>
      <c r="H67" s="23" t="s">
        <v>5</v>
      </c>
      <c r="I67" s="23" t="s">
        <v>5</v>
      </c>
      <c r="J67" s="23" t="s">
        <v>9</v>
      </c>
    </row>
    <row r="68" spans="1:10" ht="27.75" customHeight="1" x14ac:dyDescent="0.25">
      <c r="A68" s="19">
        <f t="shared" si="0"/>
        <v>64</v>
      </c>
      <c r="B68" s="21" t="s">
        <v>219</v>
      </c>
      <c r="C68" s="21" t="s">
        <v>194</v>
      </c>
      <c r="D68" s="23" t="s">
        <v>134</v>
      </c>
      <c r="E68" s="22">
        <v>45775</v>
      </c>
      <c r="F68" s="29" t="s">
        <v>195</v>
      </c>
      <c r="G68" s="27">
        <v>148268.79999999999</v>
      </c>
      <c r="H68" s="23" t="s">
        <v>5</v>
      </c>
      <c r="I68" s="23" t="s">
        <v>5</v>
      </c>
      <c r="J68" s="23" t="s">
        <v>9</v>
      </c>
    </row>
    <row r="69" spans="1:10" ht="29.25" customHeight="1" x14ac:dyDescent="0.25">
      <c r="A69" s="19">
        <f t="shared" si="0"/>
        <v>65</v>
      </c>
      <c r="B69" s="20" t="s">
        <v>29</v>
      </c>
      <c r="C69" s="25" t="s">
        <v>241</v>
      </c>
      <c r="D69" s="23" t="s">
        <v>135</v>
      </c>
      <c r="E69" s="22">
        <v>45775</v>
      </c>
      <c r="F69" s="25" t="s">
        <v>235</v>
      </c>
      <c r="G69" s="2">
        <v>15456113.060000001</v>
      </c>
      <c r="H69" s="23" t="s">
        <v>5</v>
      </c>
      <c r="I69" s="23" t="s">
        <v>5</v>
      </c>
      <c r="J69" s="23" t="s">
        <v>9</v>
      </c>
    </row>
    <row r="70" spans="1:10" ht="36.75" customHeight="1" x14ac:dyDescent="0.25">
      <c r="A70" s="19">
        <f t="shared" si="0"/>
        <v>66</v>
      </c>
      <c r="B70" s="20" t="s">
        <v>29</v>
      </c>
      <c r="C70" s="20" t="s">
        <v>197</v>
      </c>
      <c r="D70" s="23" t="s">
        <v>136</v>
      </c>
      <c r="E70" s="22">
        <v>45776</v>
      </c>
      <c r="F70" s="20" t="s">
        <v>196</v>
      </c>
      <c r="G70" s="27">
        <v>549679.39</v>
      </c>
      <c r="H70" s="23" t="s">
        <v>5</v>
      </c>
      <c r="I70" s="23" t="s">
        <v>5</v>
      </c>
      <c r="J70" s="23" t="s">
        <v>9</v>
      </c>
    </row>
    <row r="71" spans="1:10" ht="33.75" customHeight="1" x14ac:dyDescent="0.25">
      <c r="A71" s="19">
        <f t="shared" ref="A71:A74" si="1">+A70+1</f>
        <v>67</v>
      </c>
      <c r="B71" s="20" t="s">
        <v>29</v>
      </c>
      <c r="C71" s="24" t="s">
        <v>199</v>
      </c>
      <c r="D71" s="23" t="s">
        <v>137</v>
      </c>
      <c r="E71" s="22">
        <v>45776</v>
      </c>
      <c r="F71" s="20" t="s">
        <v>198</v>
      </c>
      <c r="G71" s="27">
        <v>2496781.71</v>
      </c>
      <c r="H71" s="23" t="s">
        <v>5</v>
      </c>
      <c r="I71" s="23" t="s">
        <v>5</v>
      </c>
      <c r="J71" s="23" t="s">
        <v>9</v>
      </c>
    </row>
    <row r="72" spans="1:10" ht="28.5" customHeight="1" x14ac:dyDescent="0.25">
      <c r="A72" s="19">
        <f t="shared" si="1"/>
        <v>68</v>
      </c>
      <c r="B72" s="20" t="s">
        <v>202</v>
      </c>
      <c r="C72" s="21" t="s">
        <v>201</v>
      </c>
      <c r="D72" s="23" t="s">
        <v>138</v>
      </c>
      <c r="E72" s="22">
        <v>45776</v>
      </c>
      <c r="F72" s="20" t="s">
        <v>200</v>
      </c>
      <c r="G72" s="27">
        <v>427843.11</v>
      </c>
      <c r="H72" s="23" t="s">
        <v>5</v>
      </c>
      <c r="I72" s="23" t="s">
        <v>5</v>
      </c>
      <c r="J72" s="23" t="s">
        <v>9</v>
      </c>
    </row>
    <row r="73" spans="1:10" ht="30" customHeight="1" x14ac:dyDescent="0.25">
      <c r="A73" s="19">
        <f t="shared" si="1"/>
        <v>69</v>
      </c>
      <c r="B73" s="20" t="s">
        <v>143</v>
      </c>
      <c r="C73" s="24" t="s">
        <v>206</v>
      </c>
      <c r="D73" s="23" t="s">
        <v>139</v>
      </c>
      <c r="E73" s="22">
        <v>45776</v>
      </c>
      <c r="F73" s="20" t="s">
        <v>205</v>
      </c>
      <c r="G73" s="27">
        <v>5845288.4500000002</v>
      </c>
      <c r="H73" s="23" t="s">
        <v>5</v>
      </c>
      <c r="I73" s="23" t="s">
        <v>5</v>
      </c>
      <c r="J73" s="23" t="s">
        <v>9</v>
      </c>
    </row>
    <row r="74" spans="1:10" ht="28.5" customHeight="1" x14ac:dyDescent="0.25">
      <c r="A74" s="19">
        <f t="shared" si="1"/>
        <v>70</v>
      </c>
      <c r="B74" s="21" t="s">
        <v>212</v>
      </c>
      <c r="C74" s="21" t="s">
        <v>203</v>
      </c>
      <c r="D74" s="23" t="s">
        <v>140</v>
      </c>
      <c r="E74" s="22">
        <v>45777</v>
      </c>
      <c r="F74" s="20" t="s">
        <v>204</v>
      </c>
      <c r="G74" s="27">
        <v>407970.72</v>
      </c>
      <c r="H74" s="23" t="s">
        <v>5</v>
      </c>
      <c r="I74" s="23" t="s">
        <v>5</v>
      </c>
      <c r="J74" s="23" t="s">
        <v>9</v>
      </c>
    </row>
    <row r="75" spans="1:10" ht="15.75" thickBot="1" x14ac:dyDescent="0.3">
      <c r="A75" s="31"/>
      <c r="B75" s="32" t="s">
        <v>23</v>
      </c>
      <c r="C75" s="32"/>
      <c r="D75" s="33"/>
      <c r="E75" s="32"/>
      <c r="F75" s="32"/>
      <c r="G75" s="5">
        <f>SUM(G5:G74)</f>
        <v>350070607.04999995</v>
      </c>
      <c r="H75" s="32"/>
      <c r="I75" s="34"/>
      <c r="J75" s="34"/>
    </row>
    <row r="76" spans="1:10" ht="15.75" thickTop="1" x14ac:dyDescent="0.25">
      <c r="A76" s="35"/>
      <c r="B76" s="35"/>
      <c r="C76" s="35"/>
      <c r="D76" s="35"/>
      <c r="E76" s="35"/>
      <c r="G76" s="6"/>
      <c r="H76" s="35"/>
      <c r="I76" s="37"/>
      <c r="J76" s="37"/>
    </row>
    <row r="77" spans="1:10" x14ac:dyDescent="0.25">
      <c r="A77" s="35"/>
      <c r="B77" s="35"/>
      <c r="C77" s="35"/>
      <c r="D77" s="35"/>
      <c r="E77" s="35"/>
      <c r="G77" s="6"/>
      <c r="H77" s="35"/>
      <c r="I77" s="37"/>
      <c r="J77" s="37"/>
    </row>
    <row r="78" spans="1:10" x14ac:dyDescent="0.25">
      <c r="A78" s="35"/>
      <c r="B78" s="35" t="s">
        <v>20</v>
      </c>
      <c r="C78" s="35" t="s">
        <v>21</v>
      </c>
      <c r="D78" s="35"/>
      <c r="E78" s="35" t="s">
        <v>22</v>
      </c>
      <c r="G78" s="7"/>
      <c r="H78" s="35"/>
      <c r="I78" s="35"/>
      <c r="J78" s="37"/>
    </row>
    <row r="79" spans="1:10" x14ac:dyDescent="0.25">
      <c r="A79" s="35"/>
      <c r="B79" s="38" t="s">
        <v>19</v>
      </c>
      <c r="C79" s="38" t="s">
        <v>16</v>
      </c>
      <c r="D79" s="35"/>
      <c r="E79" s="35" t="s">
        <v>17</v>
      </c>
      <c r="G79" s="7" t="s">
        <v>8</v>
      </c>
      <c r="H79" s="35"/>
      <c r="I79" s="35"/>
      <c r="J79" s="37"/>
    </row>
    <row r="80" spans="1:10" x14ac:dyDescent="0.25">
      <c r="A80" s="35"/>
      <c r="B80" s="35"/>
      <c r="C80" s="38" t="s">
        <v>18</v>
      </c>
      <c r="D80" s="35"/>
      <c r="E80" s="37" t="s">
        <v>24</v>
      </c>
      <c r="G80" s="7"/>
      <c r="H80" s="35"/>
      <c r="I80" s="35"/>
      <c r="J80" s="37"/>
    </row>
    <row r="81" spans="7:7" x14ac:dyDescent="0.25">
      <c r="G81" s="8"/>
    </row>
    <row r="82" spans="7:7" x14ac:dyDescent="0.25">
      <c r="G82" s="8"/>
    </row>
    <row r="83" spans="7:7" x14ac:dyDescent="0.25">
      <c r="G83" s="8"/>
    </row>
    <row r="84" spans="7:7" x14ac:dyDescent="0.25">
      <c r="G84" s="8"/>
    </row>
  </sheetData>
  <phoneticPr fontId="1" type="noConversion"/>
  <pageMargins left="0.55118110236220474" right="0.15748031496062992" top="0.62992125984251968" bottom="0.47244094488188981" header="0.51181102362204722" footer="0.31496062992125984"/>
  <pageSetup paperSize="5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topLeftCell="A82" workbookViewId="0">
      <selection sqref="A1:J89"/>
    </sheetView>
  </sheetViews>
  <sheetFormatPr defaultColWidth="11.5703125" defaultRowHeight="15" x14ac:dyDescent="0.25"/>
  <cols>
    <col min="2" max="2" width="31.7109375" customWidth="1"/>
    <col min="3" max="3" width="35.140625" customWidth="1"/>
    <col min="4" max="4" width="14.85546875" customWidth="1"/>
    <col min="5" max="5" width="18.7109375" customWidth="1"/>
    <col min="6" max="6" width="21.85546875" customWidth="1"/>
    <col min="7" max="7" width="17.140625" customWidth="1"/>
    <col min="10" max="10" width="13.7109375" customWidth="1"/>
  </cols>
  <sheetData>
    <row r="1" spans="1:10" x14ac:dyDescent="0.25">
      <c r="A1" s="44"/>
      <c r="B1" s="45" t="s">
        <v>6</v>
      </c>
      <c r="C1" s="45"/>
      <c r="D1" s="44"/>
      <c r="E1" s="44"/>
      <c r="F1" s="46"/>
      <c r="G1" s="47"/>
      <c r="H1" s="44"/>
      <c r="I1" s="44"/>
      <c r="J1" s="44"/>
    </row>
    <row r="2" spans="1:10" x14ac:dyDescent="0.25">
      <c r="A2" s="44"/>
      <c r="B2" s="45" t="s">
        <v>242</v>
      </c>
      <c r="C2" s="45"/>
      <c r="D2" s="45"/>
      <c r="E2" s="45"/>
      <c r="F2" s="48"/>
      <c r="G2" s="47" t="s">
        <v>2</v>
      </c>
      <c r="H2" s="44"/>
      <c r="I2" s="44"/>
      <c r="J2" s="44"/>
    </row>
    <row r="3" spans="1:10" x14ac:dyDescent="0.25">
      <c r="A3" s="49"/>
      <c r="B3" s="49"/>
      <c r="C3" s="49"/>
      <c r="D3" s="49"/>
      <c r="E3" s="49"/>
      <c r="F3" s="50"/>
      <c r="G3" s="51"/>
      <c r="H3" s="49"/>
      <c r="I3" s="49"/>
      <c r="J3" s="49"/>
    </row>
    <row r="4" spans="1:10" ht="30" x14ac:dyDescent="0.25">
      <c r="A4" s="52" t="s">
        <v>3</v>
      </c>
      <c r="B4" s="53" t="s">
        <v>4</v>
      </c>
      <c r="C4" s="53" t="s">
        <v>14</v>
      </c>
      <c r="D4" s="54" t="s">
        <v>0</v>
      </c>
      <c r="E4" s="53" t="s">
        <v>1</v>
      </c>
      <c r="F4" s="55" t="s">
        <v>7</v>
      </c>
      <c r="G4" s="56" t="s">
        <v>15</v>
      </c>
      <c r="H4" s="54" t="s">
        <v>13</v>
      </c>
      <c r="I4" s="54" t="s">
        <v>12</v>
      </c>
      <c r="J4" s="54" t="s">
        <v>11</v>
      </c>
    </row>
    <row r="5" spans="1:10" ht="64.5" x14ac:dyDescent="0.25">
      <c r="A5" s="57">
        <v>1</v>
      </c>
      <c r="B5" s="58" t="s">
        <v>29</v>
      </c>
      <c r="C5" s="59" t="s">
        <v>243</v>
      </c>
      <c r="D5" s="58" t="s">
        <v>244</v>
      </c>
      <c r="E5" s="60">
        <v>45778</v>
      </c>
      <c r="F5" s="58" t="s">
        <v>245</v>
      </c>
      <c r="G5" s="61">
        <v>42294.33</v>
      </c>
      <c r="H5" s="62" t="s">
        <v>5</v>
      </c>
      <c r="I5" s="62" t="s">
        <v>10</v>
      </c>
      <c r="J5" s="62" t="s">
        <v>9</v>
      </c>
    </row>
    <row r="6" spans="1:10" ht="77.25" x14ac:dyDescent="0.25">
      <c r="A6" s="57">
        <f>+A5+1</f>
        <v>2</v>
      </c>
      <c r="B6" s="59" t="s">
        <v>246</v>
      </c>
      <c r="C6" s="59" t="s">
        <v>247</v>
      </c>
      <c r="D6" s="58" t="s">
        <v>248</v>
      </c>
      <c r="E6" s="60">
        <v>45778</v>
      </c>
      <c r="F6" s="58" t="s">
        <v>249</v>
      </c>
      <c r="G6" s="61">
        <v>349030.5</v>
      </c>
      <c r="H6" s="62" t="s">
        <v>5</v>
      </c>
      <c r="I6" s="62" t="s">
        <v>5</v>
      </c>
      <c r="J6" s="62" t="s">
        <v>9</v>
      </c>
    </row>
    <row r="7" spans="1:10" ht="153.75" x14ac:dyDescent="0.25">
      <c r="A7" s="57">
        <f t="shared" ref="A7:A70" si="0">+A6+1</f>
        <v>3</v>
      </c>
      <c r="B7" s="59" t="s">
        <v>246</v>
      </c>
      <c r="C7" s="59" t="s">
        <v>250</v>
      </c>
      <c r="D7" s="58" t="s">
        <v>251</v>
      </c>
      <c r="E7" s="60">
        <v>45778</v>
      </c>
      <c r="F7" s="58" t="s">
        <v>252</v>
      </c>
      <c r="G7" s="61">
        <v>1179477.46</v>
      </c>
      <c r="H7" s="62" t="s">
        <v>5</v>
      </c>
      <c r="I7" s="62" t="s">
        <v>5</v>
      </c>
      <c r="J7" s="62" t="s">
        <v>9</v>
      </c>
    </row>
    <row r="8" spans="1:10" ht="26.25" x14ac:dyDescent="0.25">
      <c r="A8" s="57">
        <f t="shared" si="0"/>
        <v>4</v>
      </c>
      <c r="B8" s="59" t="s">
        <v>28</v>
      </c>
      <c r="C8" s="58" t="s">
        <v>253</v>
      </c>
      <c r="D8" s="58" t="s">
        <v>254</v>
      </c>
      <c r="E8" s="60">
        <v>45779</v>
      </c>
      <c r="F8" s="58" t="s">
        <v>255</v>
      </c>
      <c r="G8" s="63">
        <v>7586181.5499999998</v>
      </c>
      <c r="H8" s="62" t="s">
        <v>5</v>
      </c>
      <c r="I8" s="62" t="s">
        <v>5</v>
      </c>
      <c r="J8" s="62" t="s">
        <v>9</v>
      </c>
    </row>
    <row r="9" spans="1:10" ht="217.5" x14ac:dyDescent="0.25">
      <c r="A9" s="57">
        <f t="shared" si="0"/>
        <v>5</v>
      </c>
      <c r="B9" s="58" t="s">
        <v>256</v>
      </c>
      <c r="C9" s="59" t="s">
        <v>257</v>
      </c>
      <c r="D9" s="58" t="s">
        <v>258</v>
      </c>
      <c r="E9" s="60">
        <v>45779</v>
      </c>
      <c r="F9" s="58" t="s">
        <v>259</v>
      </c>
      <c r="G9" s="61">
        <v>23594900.640000001</v>
      </c>
      <c r="H9" s="62" t="s">
        <v>5</v>
      </c>
      <c r="I9" s="62" t="s">
        <v>5</v>
      </c>
      <c r="J9" s="62" t="s">
        <v>9</v>
      </c>
    </row>
    <row r="10" spans="1:10" ht="77.25" x14ac:dyDescent="0.25">
      <c r="A10" s="57">
        <f t="shared" si="0"/>
        <v>6</v>
      </c>
      <c r="B10" s="59" t="s">
        <v>246</v>
      </c>
      <c r="C10" s="59" t="s">
        <v>260</v>
      </c>
      <c r="D10" s="58" t="s">
        <v>261</v>
      </c>
      <c r="E10" s="60">
        <v>45783</v>
      </c>
      <c r="F10" s="58" t="s">
        <v>262</v>
      </c>
      <c r="G10" s="61">
        <v>1777823.24</v>
      </c>
      <c r="H10" s="62" t="s">
        <v>5</v>
      </c>
      <c r="I10" s="62" t="s">
        <v>5</v>
      </c>
      <c r="J10" s="62" t="s">
        <v>9</v>
      </c>
    </row>
    <row r="11" spans="1:10" ht="64.5" x14ac:dyDescent="0.25">
      <c r="A11" s="57">
        <f t="shared" si="0"/>
        <v>7</v>
      </c>
      <c r="B11" s="58" t="s">
        <v>165</v>
      </c>
      <c r="C11" s="59" t="s">
        <v>263</v>
      </c>
      <c r="D11" s="58" t="s">
        <v>264</v>
      </c>
      <c r="E11" s="60">
        <v>45783</v>
      </c>
      <c r="F11" s="62" t="s">
        <v>265</v>
      </c>
      <c r="G11" s="61">
        <v>383773.17</v>
      </c>
      <c r="H11" s="62" t="s">
        <v>5</v>
      </c>
      <c r="I11" s="62" t="s">
        <v>10</v>
      </c>
      <c r="J11" s="62" t="s">
        <v>9</v>
      </c>
    </row>
    <row r="12" spans="1:10" ht="64.5" x14ac:dyDescent="0.25">
      <c r="A12" s="57">
        <f t="shared" si="0"/>
        <v>8</v>
      </c>
      <c r="B12" s="58" t="s">
        <v>165</v>
      </c>
      <c r="C12" s="59" t="s">
        <v>266</v>
      </c>
      <c r="D12" s="58" t="s">
        <v>267</v>
      </c>
      <c r="E12" s="60">
        <v>45783</v>
      </c>
      <c r="F12" s="62" t="s">
        <v>268</v>
      </c>
      <c r="G12" s="64">
        <v>783690.85</v>
      </c>
      <c r="H12" s="62" t="s">
        <v>5</v>
      </c>
      <c r="I12" s="62" t="s">
        <v>10</v>
      </c>
      <c r="J12" s="62" t="s">
        <v>9</v>
      </c>
    </row>
    <row r="13" spans="1:10" ht="64.5" x14ac:dyDescent="0.25">
      <c r="A13" s="57">
        <f t="shared" si="0"/>
        <v>9</v>
      </c>
      <c r="B13" s="58" t="s">
        <v>165</v>
      </c>
      <c r="C13" s="59" t="s">
        <v>269</v>
      </c>
      <c r="D13" s="58" t="s">
        <v>270</v>
      </c>
      <c r="E13" s="60">
        <v>45783</v>
      </c>
      <c r="F13" s="58" t="s">
        <v>271</v>
      </c>
      <c r="G13" s="61">
        <v>705855.81</v>
      </c>
      <c r="H13" s="62" t="s">
        <v>5</v>
      </c>
      <c r="I13" s="62" t="s">
        <v>10</v>
      </c>
      <c r="J13" s="62" t="s">
        <v>9</v>
      </c>
    </row>
    <row r="14" spans="1:10" ht="64.5" x14ac:dyDescent="0.25">
      <c r="A14" s="57">
        <f t="shared" si="0"/>
        <v>10</v>
      </c>
      <c r="B14" s="58" t="s">
        <v>165</v>
      </c>
      <c r="C14" s="59" t="s">
        <v>272</v>
      </c>
      <c r="D14" s="62" t="s">
        <v>273</v>
      </c>
      <c r="E14" s="60">
        <v>45783</v>
      </c>
      <c r="F14" s="58" t="s">
        <v>274</v>
      </c>
      <c r="G14" s="61">
        <v>815215.97</v>
      </c>
      <c r="H14" s="62" t="s">
        <v>5</v>
      </c>
      <c r="I14" s="62" t="s">
        <v>5</v>
      </c>
      <c r="J14" s="62" t="s">
        <v>9</v>
      </c>
    </row>
    <row r="15" spans="1:10" ht="64.5" x14ac:dyDescent="0.25">
      <c r="A15" s="57">
        <f t="shared" si="0"/>
        <v>11</v>
      </c>
      <c r="B15" s="58" t="s">
        <v>30</v>
      </c>
      <c r="C15" s="59" t="s">
        <v>275</v>
      </c>
      <c r="D15" s="62" t="s">
        <v>276</v>
      </c>
      <c r="E15" s="60">
        <v>45784</v>
      </c>
      <c r="F15" s="58" t="s">
        <v>277</v>
      </c>
      <c r="G15" s="61">
        <v>617010.31999999995</v>
      </c>
      <c r="H15" s="62" t="s">
        <v>5</v>
      </c>
      <c r="I15" s="62" t="s">
        <v>10</v>
      </c>
      <c r="J15" s="62" t="s">
        <v>9</v>
      </c>
    </row>
    <row r="16" spans="1:10" ht="64.5" x14ac:dyDescent="0.25">
      <c r="A16" s="57">
        <f t="shared" si="0"/>
        <v>12</v>
      </c>
      <c r="B16" s="58" t="s">
        <v>25</v>
      </c>
      <c r="C16" s="59" t="s">
        <v>278</v>
      </c>
      <c r="D16" s="62" t="s">
        <v>279</v>
      </c>
      <c r="E16" s="60">
        <v>45784</v>
      </c>
      <c r="F16" s="62" t="s">
        <v>280</v>
      </c>
      <c r="G16" s="61">
        <v>1913907.56</v>
      </c>
      <c r="H16" s="62" t="s">
        <v>10</v>
      </c>
      <c r="I16" s="62" t="s">
        <v>10</v>
      </c>
      <c r="J16" s="62" t="s">
        <v>9</v>
      </c>
    </row>
    <row r="17" spans="1:10" ht="64.5" x14ac:dyDescent="0.25">
      <c r="A17" s="57">
        <f t="shared" si="0"/>
        <v>13</v>
      </c>
      <c r="B17" s="58" t="s">
        <v>29</v>
      </c>
      <c r="C17" s="59" t="s">
        <v>281</v>
      </c>
      <c r="D17" s="62" t="s">
        <v>282</v>
      </c>
      <c r="E17" s="60">
        <v>45784</v>
      </c>
      <c r="F17" s="58" t="s">
        <v>283</v>
      </c>
      <c r="G17" s="61">
        <v>145536.95999999999</v>
      </c>
      <c r="H17" s="62" t="s">
        <v>5</v>
      </c>
      <c r="I17" s="62" t="s">
        <v>10</v>
      </c>
      <c r="J17" s="62" t="s">
        <v>9</v>
      </c>
    </row>
    <row r="18" spans="1:10" ht="64.5" x14ac:dyDescent="0.25">
      <c r="A18" s="57">
        <f t="shared" si="0"/>
        <v>14</v>
      </c>
      <c r="B18" s="58" t="s">
        <v>284</v>
      </c>
      <c r="C18" s="59" t="s">
        <v>285</v>
      </c>
      <c r="D18" s="58" t="s">
        <v>286</v>
      </c>
      <c r="E18" s="60">
        <v>45784</v>
      </c>
      <c r="F18" s="58" t="s">
        <v>287</v>
      </c>
      <c r="G18" s="61">
        <v>297463.46999999997</v>
      </c>
      <c r="H18" s="62" t="s">
        <v>5</v>
      </c>
      <c r="I18" s="62" t="s">
        <v>5</v>
      </c>
      <c r="J18" s="62" t="s">
        <v>9</v>
      </c>
    </row>
    <row r="19" spans="1:10" x14ac:dyDescent="0.25">
      <c r="A19" s="57">
        <f t="shared" si="0"/>
        <v>15</v>
      </c>
      <c r="B19" s="58" t="s">
        <v>29</v>
      </c>
      <c r="C19" s="58" t="s">
        <v>288</v>
      </c>
      <c r="D19" s="62" t="s">
        <v>289</v>
      </c>
      <c r="E19" s="60">
        <v>45784</v>
      </c>
      <c r="F19" s="65" t="s">
        <v>223</v>
      </c>
      <c r="G19" s="61">
        <v>1120004.98</v>
      </c>
      <c r="H19" s="62" t="s">
        <v>5</v>
      </c>
      <c r="I19" s="62" t="s">
        <v>10</v>
      </c>
      <c r="J19" s="62" t="s">
        <v>9</v>
      </c>
    </row>
    <row r="20" spans="1:10" ht="64.5" x14ac:dyDescent="0.25">
      <c r="A20" s="57">
        <f t="shared" si="0"/>
        <v>16</v>
      </c>
      <c r="B20" s="58" t="s">
        <v>29</v>
      </c>
      <c r="C20" s="59" t="s">
        <v>290</v>
      </c>
      <c r="D20" s="62" t="s">
        <v>291</v>
      </c>
      <c r="E20" s="60">
        <v>45785</v>
      </c>
      <c r="F20" s="58" t="s">
        <v>476</v>
      </c>
      <c r="G20" s="66">
        <v>1628329.22</v>
      </c>
      <c r="H20" s="62" t="s">
        <v>5</v>
      </c>
      <c r="I20" s="62" t="s">
        <v>10</v>
      </c>
      <c r="J20" s="62" t="s">
        <v>9</v>
      </c>
    </row>
    <row r="21" spans="1:10" ht="102.75" x14ac:dyDescent="0.25">
      <c r="A21" s="57">
        <f t="shared" si="0"/>
        <v>17</v>
      </c>
      <c r="B21" s="58" t="s">
        <v>29</v>
      </c>
      <c r="C21" s="59" t="s">
        <v>292</v>
      </c>
      <c r="D21" s="62" t="s">
        <v>293</v>
      </c>
      <c r="E21" s="60">
        <v>45785</v>
      </c>
      <c r="F21" s="62" t="s">
        <v>294</v>
      </c>
      <c r="G21" s="61">
        <v>9064698.9399999995</v>
      </c>
      <c r="H21" s="62" t="s">
        <v>5</v>
      </c>
      <c r="I21" s="62" t="s">
        <v>5</v>
      </c>
      <c r="J21" s="62" t="s">
        <v>9</v>
      </c>
    </row>
    <row r="22" spans="1:10" ht="90" x14ac:dyDescent="0.25">
      <c r="A22" s="57">
        <f t="shared" si="0"/>
        <v>18</v>
      </c>
      <c r="B22" s="59" t="s">
        <v>246</v>
      </c>
      <c r="C22" s="59" t="s">
        <v>295</v>
      </c>
      <c r="D22" s="62" t="s">
        <v>296</v>
      </c>
      <c r="E22" s="60">
        <v>45785</v>
      </c>
      <c r="F22" s="62" t="s">
        <v>297</v>
      </c>
      <c r="G22" s="61">
        <v>3999437.92</v>
      </c>
      <c r="H22" s="62" t="s">
        <v>5</v>
      </c>
      <c r="I22" s="62" t="s">
        <v>10</v>
      </c>
      <c r="J22" s="62" t="s">
        <v>9</v>
      </c>
    </row>
    <row r="23" spans="1:10" ht="204.75" x14ac:dyDescent="0.25">
      <c r="A23" s="57">
        <f t="shared" si="0"/>
        <v>19</v>
      </c>
      <c r="B23" s="59" t="s">
        <v>246</v>
      </c>
      <c r="C23" s="59" t="s">
        <v>298</v>
      </c>
      <c r="D23" s="62" t="s">
        <v>299</v>
      </c>
      <c r="E23" s="60">
        <v>45785</v>
      </c>
      <c r="F23" s="62" t="s">
        <v>300</v>
      </c>
      <c r="G23" s="61">
        <v>1376526.15</v>
      </c>
      <c r="H23" s="62" t="s">
        <v>5</v>
      </c>
      <c r="I23" s="62" t="s">
        <v>10</v>
      </c>
      <c r="J23" s="62" t="s">
        <v>9</v>
      </c>
    </row>
    <row r="24" spans="1:10" x14ac:dyDescent="0.25">
      <c r="A24" s="57">
        <f t="shared" si="0"/>
        <v>20</v>
      </c>
      <c r="B24" s="65" t="s">
        <v>301</v>
      </c>
      <c r="C24" s="65" t="s">
        <v>301</v>
      </c>
      <c r="D24" s="62" t="s">
        <v>302</v>
      </c>
      <c r="E24" s="60" t="s">
        <v>301</v>
      </c>
      <c r="F24" s="65" t="s">
        <v>301</v>
      </c>
      <c r="G24" s="67" t="s">
        <v>301</v>
      </c>
      <c r="H24" s="62" t="s">
        <v>5</v>
      </c>
      <c r="I24" s="62" t="s">
        <v>10</v>
      </c>
      <c r="J24" s="62" t="s">
        <v>9</v>
      </c>
    </row>
    <row r="25" spans="1:10" ht="64.5" x14ac:dyDescent="0.25">
      <c r="A25" s="57">
        <f t="shared" si="0"/>
        <v>21</v>
      </c>
      <c r="B25" s="58" t="s">
        <v>28</v>
      </c>
      <c r="C25" s="59" t="s">
        <v>253</v>
      </c>
      <c r="D25" s="62" t="s">
        <v>303</v>
      </c>
      <c r="E25" s="60">
        <v>45785</v>
      </c>
      <c r="F25" s="58" t="s">
        <v>304</v>
      </c>
      <c r="G25" s="61">
        <v>7538843.6500000004</v>
      </c>
      <c r="H25" s="62" t="s">
        <v>5</v>
      </c>
      <c r="I25" s="62" t="s">
        <v>10</v>
      </c>
      <c r="J25" s="62" t="s">
        <v>9</v>
      </c>
    </row>
    <row r="26" spans="1:10" ht="90" x14ac:dyDescent="0.25">
      <c r="A26" s="57">
        <f t="shared" si="0"/>
        <v>22</v>
      </c>
      <c r="B26" s="58" t="s">
        <v>25</v>
      </c>
      <c r="C26" s="59" t="s">
        <v>305</v>
      </c>
      <c r="D26" s="62" t="s">
        <v>306</v>
      </c>
      <c r="E26" s="60">
        <v>45786</v>
      </c>
      <c r="F26" s="58" t="s">
        <v>307</v>
      </c>
      <c r="G26" s="61">
        <v>800127.63</v>
      </c>
      <c r="H26" s="62" t="s">
        <v>5</v>
      </c>
      <c r="I26" s="62" t="s">
        <v>10</v>
      </c>
      <c r="J26" s="62" t="s">
        <v>9</v>
      </c>
    </row>
    <row r="27" spans="1:10" ht="77.25" x14ac:dyDescent="0.25">
      <c r="A27" s="57">
        <f t="shared" si="0"/>
        <v>23</v>
      </c>
      <c r="B27" s="59" t="s">
        <v>219</v>
      </c>
      <c r="C27" s="58" t="s">
        <v>308</v>
      </c>
      <c r="D27" s="62" t="s">
        <v>309</v>
      </c>
      <c r="E27" s="60">
        <v>45786</v>
      </c>
      <c r="F27" s="62" t="s">
        <v>310</v>
      </c>
      <c r="G27" s="64">
        <v>290442.78000000003</v>
      </c>
      <c r="H27" s="62" t="s">
        <v>5</v>
      </c>
      <c r="I27" s="62" t="s">
        <v>10</v>
      </c>
      <c r="J27" s="62" t="s">
        <v>9</v>
      </c>
    </row>
    <row r="28" spans="1:10" x14ac:dyDescent="0.25">
      <c r="A28" s="57">
        <f t="shared" si="0"/>
        <v>24</v>
      </c>
      <c r="B28" s="58" t="s">
        <v>29</v>
      </c>
      <c r="C28" s="58" t="s">
        <v>311</v>
      </c>
      <c r="D28" s="62" t="s">
        <v>312</v>
      </c>
      <c r="E28" s="60">
        <v>45789</v>
      </c>
      <c r="F28" s="58" t="s">
        <v>313</v>
      </c>
      <c r="G28" s="68">
        <v>109969.98</v>
      </c>
      <c r="H28" s="62" t="s">
        <v>5</v>
      </c>
      <c r="I28" s="62" t="s">
        <v>10</v>
      </c>
      <c r="J28" s="62" t="s">
        <v>9</v>
      </c>
    </row>
    <row r="29" spans="1:10" ht="64.5" x14ac:dyDescent="0.25">
      <c r="A29" s="57">
        <f t="shared" si="0"/>
        <v>25</v>
      </c>
      <c r="B29" s="59" t="s">
        <v>314</v>
      </c>
      <c r="C29" s="58" t="s">
        <v>315</v>
      </c>
      <c r="D29" s="62" t="s">
        <v>316</v>
      </c>
      <c r="E29" s="60">
        <v>45789</v>
      </c>
      <c r="F29" s="58" t="s">
        <v>317</v>
      </c>
      <c r="G29" s="68">
        <v>638407.31999999995</v>
      </c>
      <c r="H29" s="62" t="s">
        <v>5</v>
      </c>
      <c r="I29" s="62" t="s">
        <v>10</v>
      </c>
      <c r="J29" s="62" t="s">
        <v>9</v>
      </c>
    </row>
    <row r="30" spans="1:10" x14ac:dyDescent="0.25">
      <c r="A30" s="57">
        <f t="shared" si="0"/>
        <v>26</v>
      </c>
      <c r="B30" s="65" t="s">
        <v>246</v>
      </c>
      <c r="C30" s="65" t="s">
        <v>318</v>
      </c>
      <c r="D30" s="62" t="s">
        <v>319</v>
      </c>
      <c r="E30" s="69">
        <v>45789</v>
      </c>
      <c r="F30" s="65" t="s">
        <v>320</v>
      </c>
      <c r="G30" s="67" t="s">
        <v>320</v>
      </c>
      <c r="H30" s="62" t="s">
        <v>5</v>
      </c>
      <c r="I30" s="62" t="s">
        <v>10</v>
      </c>
      <c r="J30" s="62" t="s">
        <v>9</v>
      </c>
    </row>
    <row r="31" spans="1:10" ht="15.75" x14ac:dyDescent="0.25">
      <c r="A31" s="57">
        <f t="shared" si="0"/>
        <v>27</v>
      </c>
      <c r="B31" s="58" t="s">
        <v>225</v>
      </c>
      <c r="C31" s="58" t="s">
        <v>321</v>
      </c>
      <c r="D31" s="62" t="s">
        <v>322</v>
      </c>
      <c r="E31" s="60">
        <v>45789</v>
      </c>
      <c r="F31" s="58" t="s">
        <v>477</v>
      </c>
      <c r="G31" s="68">
        <v>150247.37</v>
      </c>
      <c r="H31" s="62" t="s">
        <v>5</v>
      </c>
      <c r="I31" s="62" t="s">
        <v>10</v>
      </c>
      <c r="J31" s="62" t="s">
        <v>9</v>
      </c>
    </row>
    <row r="32" spans="1:10" ht="306.75" x14ac:dyDescent="0.25">
      <c r="A32" s="57">
        <f t="shared" si="0"/>
        <v>28</v>
      </c>
      <c r="B32" s="58" t="s">
        <v>71</v>
      </c>
      <c r="C32" s="59" t="s">
        <v>323</v>
      </c>
      <c r="D32" s="62" t="s">
        <v>324</v>
      </c>
      <c r="E32" s="60">
        <v>45789</v>
      </c>
      <c r="F32" s="58" t="s">
        <v>325</v>
      </c>
      <c r="G32" s="68">
        <v>12363860.810000001</v>
      </c>
      <c r="H32" s="62" t="s">
        <v>5</v>
      </c>
      <c r="I32" s="62" t="s">
        <v>10</v>
      </c>
      <c r="J32" s="62" t="s">
        <v>9</v>
      </c>
    </row>
    <row r="33" spans="1:10" ht="26.25" x14ac:dyDescent="0.25">
      <c r="A33" s="57">
        <f t="shared" si="0"/>
        <v>29</v>
      </c>
      <c r="B33" s="58" t="s">
        <v>221</v>
      </c>
      <c r="C33" s="59" t="s">
        <v>326</v>
      </c>
      <c r="D33" s="62" t="s">
        <v>327</v>
      </c>
      <c r="E33" s="60">
        <v>45790</v>
      </c>
      <c r="F33" s="62" t="s">
        <v>328</v>
      </c>
      <c r="G33" s="61">
        <v>562054.29</v>
      </c>
      <c r="H33" s="62" t="s">
        <v>5</v>
      </c>
      <c r="I33" s="62" t="s">
        <v>10</v>
      </c>
      <c r="J33" s="62" t="s">
        <v>9</v>
      </c>
    </row>
    <row r="34" spans="1:10" ht="77.25" x14ac:dyDescent="0.25">
      <c r="A34" s="57">
        <f t="shared" si="0"/>
        <v>30</v>
      </c>
      <c r="B34" s="58" t="s">
        <v>25</v>
      </c>
      <c r="C34" s="59" t="s">
        <v>329</v>
      </c>
      <c r="D34" s="62" t="s">
        <v>330</v>
      </c>
      <c r="E34" s="60">
        <v>45790</v>
      </c>
      <c r="F34" s="62" t="s">
        <v>331</v>
      </c>
      <c r="G34" s="61">
        <v>283811.34999999998</v>
      </c>
      <c r="H34" s="62" t="s">
        <v>5</v>
      </c>
      <c r="I34" s="62" t="s">
        <v>10</v>
      </c>
      <c r="J34" s="62" t="s">
        <v>9</v>
      </c>
    </row>
    <row r="35" spans="1:10" ht="115.5" x14ac:dyDescent="0.25">
      <c r="A35" s="57">
        <f t="shared" si="0"/>
        <v>31</v>
      </c>
      <c r="B35" s="58" t="s">
        <v>221</v>
      </c>
      <c r="C35" s="59" t="s">
        <v>332</v>
      </c>
      <c r="D35" s="62" t="s">
        <v>333</v>
      </c>
      <c r="E35" s="60">
        <v>45790</v>
      </c>
      <c r="F35" s="65" t="s">
        <v>334</v>
      </c>
      <c r="G35" s="61">
        <v>106028.01</v>
      </c>
      <c r="H35" s="62" t="s">
        <v>10</v>
      </c>
      <c r="I35" s="62" t="s">
        <v>10</v>
      </c>
      <c r="J35" s="62" t="s">
        <v>9</v>
      </c>
    </row>
    <row r="36" spans="1:10" ht="64.5" x14ac:dyDescent="0.25">
      <c r="A36" s="57">
        <f t="shared" si="0"/>
        <v>32</v>
      </c>
      <c r="B36" s="58" t="s">
        <v>165</v>
      </c>
      <c r="C36" s="59" t="s">
        <v>335</v>
      </c>
      <c r="D36" s="62" t="s">
        <v>336</v>
      </c>
      <c r="E36" s="60">
        <v>45790</v>
      </c>
      <c r="F36" s="62" t="s">
        <v>337</v>
      </c>
      <c r="G36" s="61">
        <v>88021.99</v>
      </c>
      <c r="H36" s="62" t="s">
        <v>5</v>
      </c>
      <c r="I36" s="62" t="s">
        <v>5</v>
      </c>
      <c r="J36" s="62" t="s">
        <v>9</v>
      </c>
    </row>
    <row r="37" spans="1:10" x14ac:dyDescent="0.25">
      <c r="A37" s="57">
        <f t="shared" si="0"/>
        <v>33</v>
      </c>
      <c r="B37" s="58" t="s">
        <v>165</v>
      </c>
      <c r="C37" s="58" t="s">
        <v>338</v>
      </c>
      <c r="D37" s="62" t="s">
        <v>339</v>
      </c>
      <c r="E37" s="60">
        <v>45790</v>
      </c>
      <c r="F37" s="58" t="s">
        <v>340</v>
      </c>
      <c r="G37" s="68">
        <v>2868217.04</v>
      </c>
      <c r="H37" s="62" t="s">
        <v>5</v>
      </c>
      <c r="I37" s="62" t="s">
        <v>10</v>
      </c>
      <c r="J37" s="62" t="s">
        <v>9</v>
      </c>
    </row>
    <row r="38" spans="1:10" ht="77.25" x14ac:dyDescent="0.25">
      <c r="A38" s="57">
        <f t="shared" si="0"/>
        <v>34</v>
      </c>
      <c r="B38" s="58" t="s">
        <v>165</v>
      </c>
      <c r="C38" s="59" t="s">
        <v>341</v>
      </c>
      <c r="D38" s="62" t="s">
        <v>342</v>
      </c>
      <c r="E38" s="60">
        <v>45790</v>
      </c>
      <c r="F38" s="62" t="s">
        <v>343</v>
      </c>
      <c r="G38" s="61">
        <v>2727713.42</v>
      </c>
      <c r="H38" s="62" t="s">
        <v>5</v>
      </c>
      <c r="I38" s="62" t="s">
        <v>10</v>
      </c>
      <c r="J38" s="58" t="s">
        <v>9</v>
      </c>
    </row>
    <row r="39" spans="1:10" x14ac:dyDescent="0.25">
      <c r="A39" s="57">
        <f t="shared" si="0"/>
        <v>35</v>
      </c>
      <c r="B39" s="58" t="s">
        <v>165</v>
      </c>
      <c r="C39" s="58" t="s">
        <v>344</v>
      </c>
      <c r="D39" s="62" t="s">
        <v>345</v>
      </c>
      <c r="E39" s="60">
        <v>45790</v>
      </c>
      <c r="F39" s="58" t="s">
        <v>346</v>
      </c>
      <c r="G39" s="68">
        <v>294262.78000000003</v>
      </c>
      <c r="H39" s="62" t="s">
        <v>5</v>
      </c>
      <c r="I39" s="62" t="s">
        <v>10</v>
      </c>
      <c r="J39" s="58" t="s">
        <v>9</v>
      </c>
    </row>
    <row r="40" spans="1:10" ht="51.75" x14ac:dyDescent="0.25">
      <c r="A40" s="57">
        <f t="shared" si="0"/>
        <v>36</v>
      </c>
      <c r="B40" s="58" t="s">
        <v>30</v>
      </c>
      <c r="C40" s="59" t="s">
        <v>32</v>
      </c>
      <c r="D40" s="62" t="s">
        <v>347</v>
      </c>
      <c r="E40" s="60">
        <v>45791</v>
      </c>
      <c r="F40" s="62" t="s">
        <v>348</v>
      </c>
      <c r="G40" s="61">
        <v>458657.85</v>
      </c>
      <c r="H40" s="62" t="s">
        <v>5</v>
      </c>
      <c r="I40" s="62" t="s">
        <v>5</v>
      </c>
      <c r="J40" s="58" t="s">
        <v>9</v>
      </c>
    </row>
    <row r="41" spans="1:10" ht="64.5" x14ac:dyDescent="0.25">
      <c r="A41" s="57">
        <f t="shared" si="0"/>
        <v>37</v>
      </c>
      <c r="B41" s="58" t="s">
        <v>25</v>
      </c>
      <c r="C41" s="59" t="s">
        <v>349</v>
      </c>
      <c r="D41" s="62" t="s">
        <v>350</v>
      </c>
      <c r="E41" s="60">
        <v>45791</v>
      </c>
      <c r="F41" s="58" t="s">
        <v>351</v>
      </c>
      <c r="G41" s="68">
        <v>1607892.22</v>
      </c>
      <c r="H41" s="62" t="s">
        <v>5</v>
      </c>
      <c r="I41" s="62" t="s">
        <v>5</v>
      </c>
      <c r="J41" s="58" t="s">
        <v>9</v>
      </c>
    </row>
    <row r="42" spans="1:10" ht="51.75" x14ac:dyDescent="0.25">
      <c r="A42" s="57">
        <f t="shared" si="0"/>
        <v>38</v>
      </c>
      <c r="B42" s="58" t="s">
        <v>30</v>
      </c>
      <c r="C42" s="59" t="s">
        <v>32</v>
      </c>
      <c r="D42" s="62" t="s">
        <v>352</v>
      </c>
      <c r="E42" s="60">
        <v>45791</v>
      </c>
      <c r="F42" s="58" t="s">
        <v>353</v>
      </c>
      <c r="G42" s="68">
        <v>169655.13</v>
      </c>
      <c r="H42" s="62" t="s">
        <v>5</v>
      </c>
      <c r="I42" s="62" t="s">
        <v>10</v>
      </c>
      <c r="J42" s="58" t="s">
        <v>9</v>
      </c>
    </row>
    <row r="43" spans="1:10" x14ac:dyDescent="0.25">
      <c r="A43" s="57">
        <f t="shared" si="0"/>
        <v>39</v>
      </c>
      <c r="B43" s="58" t="s">
        <v>30</v>
      </c>
      <c r="C43" s="58" t="s">
        <v>32</v>
      </c>
      <c r="D43" s="62" t="s">
        <v>354</v>
      </c>
      <c r="E43" s="60">
        <v>45791</v>
      </c>
      <c r="F43" s="58" t="s">
        <v>355</v>
      </c>
      <c r="G43" s="68">
        <v>260158.94</v>
      </c>
      <c r="H43" s="62" t="s">
        <v>5</v>
      </c>
      <c r="I43" s="62" t="s">
        <v>10</v>
      </c>
      <c r="J43" s="58" t="s">
        <v>9</v>
      </c>
    </row>
    <row r="44" spans="1:10" x14ac:dyDescent="0.25">
      <c r="A44" s="57">
        <f t="shared" si="0"/>
        <v>40</v>
      </c>
      <c r="B44" s="58" t="s">
        <v>30</v>
      </c>
      <c r="C44" s="58" t="s">
        <v>36</v>
      </c>
      <c r="D44" s="62" t="s">
        <v>356</v>
      </c>
      <c r="E44" s="60">
        <v>45791</v>
      </c>
      <c r="F44" s="62" t="s">
        <v>357</v>
      </c>
      <c r="G44" s="61">
        <v>526915.51</v>
      </c>
      <c r="H44" s="62" t="s">
        <v>5</v>
      </c>
      <c r="I44" s="70" t="s">
        <v>5</v>
      </c>
      <c r="J44" s="58" t="s">
        <v>9</v>
      </c>
    </row>
    <row r="45" spans="1:10" x14ac:dyDescent="0.25">
      <c r="A45" s="57">
        <f t="shared" si="0"/>
        <v>41</v>
      </c>
      <c r="B45" s="58" t="s">
        <v>30</v>
      </c>
      <c r="C45" s="58" t="s">
        <v>31</v>
      </c>
      <c r="D45" s="62" t="s">
        <v>358</v>
      </c>
      <c r="E45" s="60">
        <v>45791</v>
      </c>
      <c r="F45" s="58" t="s">
        <v>359</v>
      </c>
      <c r="G45" s="68">
        <v>1395364.86</v>
      </c>
      <c r="H45" s="62" t="s">
        <v>5</v>
      </c>
      <c r="I45" s="62" t="s">
        <v>5</v>
      </c>
      <c r="J45" s="58" t="s">
        <v>9</v>
      </c>
    </row>
    <row r="46" spans="1:10" ht="51.75" x14ac:dyDescent="0.25">
      <c r="A46" s="57">
        <f t="shared" si="0"/>
        <v>42</v>
      </c>
      <c r="B46" s="58" t="s">
        <v>30</v>
      </c>
      <c r="C46" s="59" t="s">
        <v>360</v>
      </c>
      <c r="D46" s="62" t="s">
        <v>361</v>
      </c>
      <c r="E46" s="60">
        <v>45791</v>
      </c>
      <c r="F46" s="62" t="s">
        <v>362</v>
      </c>
      <c r="G46" s="61">
        <v>1342777.69</v>
      </c>
      <c r="H46" s="62" t="s">
        <v>5</v>
      </c>
      <c r="I46" s="62" t="s">
        <v>5</v>
      </c>
      <c r="J46" s="58" t="s">
        <v>9</v>
      </c>
    </row>
    <row r="47" spans="1:10" ht="51.75" x14ac:dyDescent="0.25">
      <c r="A47" s="57">
        <f t="shared" si="0"/>
        <v>43</v>
      </c>
      <c r="B47" s="58" t="s">
        <v>30</v>
      </c>
      <c r="C47" s="59" t="s">
        <v>32</v>
      </c>
      <c r="D47" s="62" t="s">
        <v>363</v>
      </c>
      <c r="E47" s="60">
        <v>45791</v>
      </c>
      <c r="F47" s="58" t="s">
        <v>364</v>
      </c>
      <c r="G47" s="68">
        <v>169839.41</v>
      </c>
      <c r="H47" s="62" t="s">
        <v>5</v>
      </c>
      <c r="I47" s="62" t="s">
        <v>5</v>
      </c>
      <c r="J47" s="58" t="s">
        <v>9</v>
      </c>
    </row>
    <row r="48" spans="1:10" ht="15.75" x14ac:dyDescent="0.25">
      <c r="A48" s="57">
        <f t="shared" si="0"/>
        <v>44</v>
      </c>
      <c r="B48" s="58" t="s">
        <v>29</v>
      </c>
      <c r="C48" s="58" t="s">
        <v>365</v>
      </c>
      <c r="D48" s="62" t="s">
        <v>366</v>
      </c>
      <c r="E48" s="60">
        <v>45791</v>
      </c>
      <c r="F48" s="58" t="s">
        <v>478</v>
      </c>
      <c r="G48" s="68">
        <v>2467176.98</v>
      </c>
      <c r="H48" s="62" t="s">
        <v>5</v>
      </c>
      <c r="I48" s="62" t="s">
        <v>10</v>
      </c>
      <c r="J48" s="58" t="s">
        <v>9</v>
      </c>
    </row>
    <row r="49" spans="1:10" ht="141" x14ac:dyDescent="0.25">
      <c r="A49" s="57">
        <f t="shared" si="0"/>
        <v>45</v>
      </c>
      <c r="B49" s="58" t="s">
        <v>367</v>
      </c>
      <c r="C49" s="59" t="s">
        <v>368</v>
      </c>
      <c r="D49" s="62" t="s">
        <v>369</v>
      </c>
      <c r="E49" s="60">
        <v>45792</v>
      </c>
      <c r="F49" s="65" t="s">
        <v>223</v>
      </c>
      <c r="G49" s="68">
        <v>7088033.3300000001</v>
      </c>
      <c r="H49" s="62" t="s">
        <v>5</v>
      </c>
      <c r="I49" s="62" t="s">
        <v>10</v>
      </c>
      <c r="J49" s="58" t="s">
        <v>9</v>
      </c>
    </row>
    <row r="50" spans="1:10" x14ac:dyDescent="0.25">
      <c r="A50" s="57">
        <f t="shared" si="0"/>
        <v>46</v>
      </c>
      <c r="B50" s="58" t="s">
        <v>29</v>
      </c>
      <c r="C50" s="71" t="s">
        <v>370</v>
      </c>
      <c r="D50" s="62" t="s">
        <v>371</v>
      </c>
      <c r="E50" s="60">
        <v>45792</v>
      </c>
      <c r="F50" s="58" t="s">
        <v>372</v>
      </c>
      <c r="G50" s="68">
        <v>42777754.640000001</v>
      </c>
      <c r="H50" s="62" t="s">
        <v>5</v>
      </c>
      <c r="I50" s="62" t="s">
        <v>10</v>
      </c>
      <c r="J50" s="58" t="s">
        <v>9</v>
      </c>
    </row>
    <row r="51" spans="1:10" ht="115.5" x14ac:dyDescent="0.25">
      <c r="A51" s="57">
        <f t="shared" si="0"/>
        <v>47</v>
      </c>
      <c r="B51" s="58" t="s">
        <v>29</v>
      </c>
      <c r="C51" s="59" t="s">
        <v>373</v>
      </c>
      <c r="D51" s="62" t="s">
        <v>374</v>
      </c>
      <c r="E51" s="60">
        <v>45792</v>
      </c>
      <c r="F51" s="58" t="s">
        <v>375</v>
      </c>
      <c r="G51" s="68">
        <v>965423.39</v>
      </c>
      <c r="H51" s="62" t="s">
        <v>5</v>
      </c>
      <c r="I51" s="62" t="s">
        <v>5</v>
      </c>
      <c r="J51" s="62" t="s">
        <v>9</v>
      </c>
    </row>
    <row r="52" spans="1:10" ht="39" x14ac:dyDescent="0.25">
      <c r="A52" s="57">
        <f t="shared" si="0"/>
        <v>48</v>
      </c>
      <c r="B52" s="58" t="s">
        <v>71</v>
      </c>
      <c r="C52" s="59" t="s">
        <v>376</v>
      </c>
      <c r="D52" s="62" t="s">
        <v>377</v>
      </c>
      <c r="E52" s="60">
        <v>45792</v>
      </c>
      <c r="F52" s="58" t="s">
        <v>378</v>
      </c>
      <c r="G52" s="68">
        <v>864262.31</v>
      </c>
      <c r="H52" s="62" t="s">
        <v>5</v>
      </c>
      <c r="I52" s="62" t="s">
        <v>5</v>
      </c>
      <c r="J52" s="62" t="s">
        <v>9</v>
      </c>
    </row>
    <row r="53" spans="1:10" ht="204.75" x14ac:dyDescent="0.25">
      <c r="A53" s="57">
        <f t="shared" si="0"/>
        <v>49</v>
      </c>
      <c r="B53" s="59" t="s">
        <v>379</v>
      </c>
      <c r="C53" s="59" t="s">
        <v>380</v>
      </c>
      <c r="D53" s="62" t="s">
        <v>381</v>
      </c>
      <c r="E53" s="60">
        <v>45793</v>
      </c>
      <c r="F53" s="58" t="s">
        <v>382</v>
      </c>
      <c r="G53" s="68">
        <v>96114.48</v>
      </c>
      <c r="H53" s="62" t="s">
        <v>5</v>
      </c>
      <c r="I53" s="62" t="s">
        <v>5</v>
      </c>
      <c r="J53" s="62" t="s">
        <v>9</v>
      </c>
    </row>
    <row r="54" spans="1:10" ht="51.75" x14ac:dyDescent="0.25">
      <c r="A54" s="57">
        <f t="shared" si="0"/>
        <v>50</v>
      </c>
      <c r="B54" s="58" t="s">
        <v>29</v>
      </c>
      <c r="C54" s="59" t="s">
        <v>383</v>
      </c>
      <c r="D54" s="62" t="s">
        <v>384</v>
      </c>
      <c r="E54" s="60">
        <v>45796</v>
      </c>
      <c r="F54" s="58" t="s">
        <v>385</v>
      </c>
      <c r="G54" s="68">
        <v>338225.42</v>
      </c>
      <c r="H54" s="62" t="s">
        <v>5</v>
      </c>
      <c r="I54" s="62" t="s">
        <v>5</v>
      </c>
      <c r="J54" s="62" t="s">
        <v>9</v>
      </c>
    </row>
    <row r="55" spans="1:10" x14ac:dyDescent="0.25">
      <c r="A55" s="57">
        <f t="shared" si="0"/>
        <v>51</v>
      </c>
      <c r="B55" s="65" t="s">
        <v>301</v>
      </c>
      <c r="C55" s="65" t="s">
        <v>301</v>
      </c>
      <c r="D55" s="62" t="s">
        <v>386</v>
      </c>
      <c r="E55" s="65" t="s">
        <v>301</v>
      </c>
      <c r="F55" s="65" t="s">
        <v>301</v>
      </c>
      <c r="G55" s="67" t="s">
        <v>301</v>
      </c>
      <c r="H55" s="62" t="s">
        <v>5</v>
      </c>
      <c r="I55" s="62" t="s">
        <v>5</v>
      </c>
      <c r="J55" s="62" t="s">
        <v>9</v>
      </c>
    </row>
    <row r="56" spans="1:10" ht="38.25" x14ac:dyDescent="0.25">
      <c r="A56" s="57">
        <f t="shared" si="0"/>
        <v>52</v>
      </c>
      <c r="B56" s="58" t="s">
        <v>71</v>
      </c>
      <c r="C56" s="72" t="s">
        <v>387</v>
      </c>
      <c r="D56" s="62" t="s">
        <v>388</v>
      </c>
      <c r="E56" s="60">
        <v>45796</v>
      </c>
      <c r="F56" s="58" t="s">
        <v>389</v>
      </c>
      <c r="G56" s="68">
        <v>1603999.68</v>
      </c>
      <c r="H56" s="62" t="s">
        <v>5</v>
      </c>
      <c r="I56" s="62" t="s">
        <v>5</v>
      </c>
      <c r="J56" s="62" t="s">
        <v>9</v>
      </c>
    </row>
    <row r="57" spans="1:10" x14ac:dyDescent="0.25">
      <c r="A57" s="57">
        <f t="shared" si="0"/>
        <v>53</v>
      </c>
      <c r="B57" s="58" t="s">
        <v>29</v>
      </c>
      <c r="C57" s="58" t="s">
        <v>390</v>
      </c>
      <c r="D57" s="62" t="s">
        <v>391</v>
      </c>
      <c r="E57" s="60">
        <v>45796</v>
      </c>
      <c r="F57" s="58" t="s">
        <v>392</v>
      </c>
      <c r="G57" s="68">
        <v>175298.97</v>
      </c>
      <c r="H57" s="62" t="s">
        <v>5</v>
      </c>
      <c r="I57" s="62" t="s">
        <v>5</v>
      </c>
      <c r="J57" s="62" t="s">
        <v>9</v>
      </c>
    </row>
    <row r="58" spans="1:10" ht="141" x14ac:dyDescent="0.25">
      <c r="A58" s="57">
        <f t="shared" si="0"/>
        <v>54</v>
      </c>
      <c r="B58" s="58" t="s">
        <v>29</v>
      </c>
      <c r="C58" s="59" t="s">
        <v>393</v>
      </c>
      <c r="D58" s="62" t="s">
        <v>394</v>
      </c>
      <c r="E58" s="60">
        <v>45796</v>
      </c>
      <c r="F58" s="58" t="s">
        <v>395</v>
      </c>
      <c r="G58" s="68">
        <v>10439542.84</v>
      </c>
      <c r="H58" s="62" t="s">
        <v>5</v>
      </c>
      <c r="I58" s="62" t="s">
        <v>5</v>
      </c>
      <c r="J58" s="62" t="s">
        <v>9</v>
      </c>
    </row>
    <row r="59" spans="1:10" ht="39" x14ac:dyDescent="0.25">
      <c r="A59" s="57">
        <f t="shared" si="0"/>
        <v>55</v>
      </c>
      <c r="B59" s="58" t="s">
        <v>225</v>
      </c>
      <c r="C59" s="59" t="s">
        <v>396</v>
      </c>
      <c r="D59" s="62" t="s">
        <v>397</v>
      </c>
      <c r="E59" s="60">
        <v>45796</v>
      </c>
      <c r="F59" s="58" t="s">
        <v>398</v>
      </c>
      <c r="G59" s="68">
        <v>513418.02</v>
      </c>
      <c r="H59" s="62" t="s">
        <v>5</v>
      </c>
      <c r="I59" s="62" t="s">
        <v>5</v>
      </c>
      <c r="J59" s="62" t="s">
        <v>9</v>
      </c>
    </row>
    <row r="60" spans="1:10" x14ac:dyDescent="0.25">
      <c r="A60" s="57">
        <f t="shared" si="0"/>
        <v>56</v>
      </c>
      <c r="B60" s="58" t="s">
        <v>301</v>
      </c>
      <c r="C60" s="59" t="s">
        <v>301</v>
      </c>
      <c r="D60" s="62" t="s">
        <v>399</v>
      </c>
      <c r="E60" s="60" t="s">
        <v>301</v>
      </c>
      <c r="F60" s="58" t="s">
        <v>301</v>
      </c>
      <c r="G60" s="68" t="s">
        <v>301</v>
      </c>
      <c r="H60" s="62" t="s">
        <v>5</v>
      </c>
      <c r="I60" s="62" t="s">
        <v>5</v>
      </c>
      <c r="J60" s="62" t="s">
        <v>9</v>
      </c>
    </row>
    <row r="61" spans="1:10" ht="127.5" x14ac:dyDescent="0.25">
      <c r="A61" s="57">
        <f t="shared" si="0"/>
        <v>57</v>
      </c>
      <c r="B61" s="58" t="s">
        <v>29</v>
      </c>
      <c r="C61" s="72" t="s">
        <v>400</v>
      </c>
      <c r="D61" s="62" t="s">
        <v>401</v>
      </c>
      <c r="E61" s="60">
        <v>45796</v>
      </c>
      <c r="F61" s="58" t="s">
        <v>402</v>
      </c>
      <c r="G61" s="68">
        <v>26802837.120000001</v>
      </c>
      <c r="H61" s="62" t="s">
        <v>5</v>
      </c>
      <c r="I61" s="62" t="s">
        <v>5</v>
      </c>
      <c r="J61" s="62" t="s">
        <v>9</v>
      </c>
    </row>
    <row r="62" spans="1:10" ht="281.25" x14ac:dyDescent="0.25">
      <c r="A62" s="57">
        <f t="shared" si="0"/>
        <v>58</v>
      </c>
      <c r="B62" s="58" t="s">
        <v>29</v>
      </c>
      <c r="C62" s="59" t="s">
        <v>403</v>
      </c>
      <c r="D62" s="62" t="s">
        <v>404</v>
      </c>
      <c r="E62" s="60">
        <v>45797</v>
      </c>
      <c r="F62" s="58" t="s">
        <v>405</v>
      </c>
      <c r="G62" s="68">
        <v>6489069.4400000004</v>
      </c>
      <c r="H62" s="62" t="s">
        <v>5</v>
      </c>
      <c r="I62" s="62" t="s">
        <v>5</v>
      </c>
      <c r="J62" s="62" t="s">
        <v>9</v>
      </c>
    </row>
    <row r="63" spans="1:10" ht="77.25" x14ac:dyDescent="0.25">
      <c r="A63" s="57">
        <f t="shared" si="0"/>
        <v>59</v>
      </c>
      <c r="B63" s="58" t="s">
        <v>29</v>
      </c>
      <c r="C63" s="59" t="s">
        <v>406</v>
      </c>
      <c r="D63" s="62" t="s">
        <v>407</v>
      </c>
      <c r="E63" s="60">
        <v>45797</v>
      </c>
      <c r="F63" s="58" t="s">
        <v>408</v>
      </c>
      <c r="G63" s="68">
        <v>18438.740000000002</v>
      </c>
      <c r="H63" s="62" t="s">
        <v>5</v>
      </c>
      <c r="I63" s="62" t="s">
        <v>5</v>
      </c>
      <c r="J63" s="62" t="s">
        <v>9</v>
      </c>
    </row>
    <row r="64" spans="1:10" ht="77.25" x14ac:dyDescent="0.25">
      <c r="A64" s="57">
        <f t="shared" si="0"/>
        <v>60</v>
      </c>
      <c r="B64" s="58" t="s">
        <v>25</v>
      </c>
      <c r="C64" s="59" t="s">
        <v>96</v>
      </c>
      <c r="D64" s="62" t="s">
        <v>409</v>
      </c>
      <c r="E64" s="60">
        <v>45797</v>
      </c>
      <c r="F64" s="58" t="s">
        <v>479</v>
      </c>
      <c r="G64" s="68">
        <v>1863845.22</v>
      </c>
      <c r="H64" s="62" t="s">
        <v>5</v>
      </c>
      <c r="I64" s="62" t="s">
        <v>5</v>
      </c>
      <c r="J64" s="62" t="s">
        <v>9</v>
      </c>
    </row>
    <row r="65" spans="1:10" ht="77.25" x14ac:dyDescent="0.25">
      <c r="A65" s="57">
        <f t="shared" si="0"/>
        <v>61</v>
      </c>
      <c r="B65" s="58" t="s">
        <v>25</v>
      </c>
      <c r="C65" s="59" t="s">
        <v>410</v>
      </c>
      <c r="D65" s="62" t="s">
        <v>411</v>
      </c>
      <c r="E65" s="60">
        <v>45797</v>
      </c>
      <c r="F65" s="58" t="s">
        <v>412</v>
      </c>
      <c r="G65" s="68">
        <v>1776305.76</v>
      </c>
      <c r="H65" s="62" t="s">
        <v>5</v>
      </c>
      <c r="I65" s="62" t="s">
        <v>5</v>
      </c>
      <c r="J65" s="62" t="s">
        <v>9</v>
      </c>
    </row>
    <row r="66" spans="1:10" ht="102.75" x14ac:dyDescent="0.25">
      <c r="A66" s="57">
        <f t="shared" si="0"/>
        <v>62</v>
      </c>
      <c r="B66" s="58" t="s">
        <v>284</v>
      </c>
      <c r="C66" s="59" t="s">
        <v>413</v>
      </c>
      <c r="D66" s="62" t="s">
        <v>414</v>
      </c>
      <c r="E66" s="60">
        <v>45798</v>
      </c>
      <c r="F66" s="58" t="s">
        <v>415</v>
      </c>
      <c r="G66" s="68">
        <v>451300.4</v>
      </c>
      <c r="H66" s="62" t="s">
        <v>5</v>
      </c>
      <c r="I66" s="62" t="s">
        <v>5</v>
      </c>
      <c r="J66" s="62" t="s">
        <v>9</v>
      </c>
    </row>
    <row r="67" spans="1:10" x14ac:dyDescent="0.25">
      <c r="A67" s="57">
        <f t="shared" si="0"/>
        <v>63</v>
      </c>
      <c r="B67" s="58" t="s">
        <v>165</v>
      </c>
      <c r="C67" s="58" t="s">
        <v>416</v>
      </c>
      <c r="D67" s="62" t="s">
        <v>417</v>
      </c>
      <c r="E67" s="60">
        <v>45798</v>
      </c>
      <c r="F67" s="58" t="s">
        <v>418</v>
      </c>
      <c r="G67" s="68">
        <v>909301.53</v>
      </c>
      <c r="H67" s="62" t="s">
        <v>5</v>
      </c>
      <c r="I67" s="62" t="s">
        <v>5</v>
      </c>
      <c r="J67" s="62" t="s">
        <v>9</v>
      </c>
    </row>
    <row r="68" spans="1:10" ht="64.5" x14ac:dyDescent="0.25">
      <c r="A68" s="57">
        <f t="shared" si="0"/>
        <v>64</v>
      </c>
      <c r="B68" s="58" t="s">
        <v>165</v>
      </c>
      <c r="C68" s="70" t="s">
        <v>419</v>
      </c>
      <c r="D68" s="62" t="s">
        <v>420</v>
      </c>
      <c r="E68" s="60">
        <v>45799</v>
      </c>
      <c r="F68" s="58" t="s">
        <v>421</v>
      </c>
      <c r="G68" s="68">
        <v>666526.68999999994</v>
      </c>
      <c r="H68" s="62" t="s">
        <v>5</v>
      </c>
      <c r="I68" s="62" t="s">
        <v>5</v>
      </c>
      <c r="J68" s="62" t="s">
        <v>9</v>
      </c>
    </row>
    <row r="69" spans="1:10" ht="64.5" x14ac:dyDescent="0.25">
      <c r="A69" s="57">
        <f t="shared" si="0"/>
        <v>65</v>
      </c>
      <c r="B69" s="58" t="s">
        <v>28</v>
      </c>
      <c r="C69" s="59" t="s">
        <v>422</v>
      </c>
      <c r="D69" s="62" t="s">
        <v>423</v>
      </c>
      <c r="E69" s="60">
        <v>45799</v>
      </c>
      <c r="F69" s="58" t="s">
        <v>424</v>
      </c>
      <c r="G69" s="61">
        <v>458660.07</v>
      </c>
      <c r="H69" s="62" t="s">
        <v>5</v>
      </c>
      <c r="I69" s="62" t="s">
        <v>5</v>
      </c>
      <c r="J69" s="62" t="s">
        <v>9</v>
      </c>
    </row>
    <row r="70" spans="1:10" ht="153.75" x14ac:dyDescent="0.25">
      <c r="A70" s="57">
        <f t="shared" si="0"/>
        <v>66</v>
      </c>
      <c r="B70" s="58" t="s">
        <v>29</v>
      </c>
      <c r="C70" s="59" t="s">
        <v>425</v>
      </c>
      <c r="D70" s="62" t="s">
        <v>426</v>
      </c>
      <c r="E70" s="60">
        <v>45799</v>
      </c>
      <c r="F70" s="58" t="s">
        <v>427</v>
      </c>
      <c r="G70" s="68">
        <v>45523777.710000001</v>
      </c>
      <c r="H70" s="62" t="s">
        <v>5</v>
      </c>
      <c r="I70" s="62" t="s">
        <v>5</v>
      </c>
      <c r="J70" s="62" t="s">
        <v>9</v>
      </c>
    </row>
    <row r="71" spans="1:10" ht="77.25" x14ac:dyDescent="0.25">
      <c r="A71" s="57">
        <f t="shared" ref="A71:A88" si="1">+A70+1</f>
        <v>67</v>
      </c>
      <c r="B71" s="62" t="s">
        <v>221</v>
      </c>
      <c r="C71" s="70" t="s">
        <v>428</v>
      </c>
      <c r="D71" s="62" t="s">
        <v>429</v>
      </c>
      <c r="E71" s="60">
        <v>45799</v>
      </c>
      <c r="F71" s="65" t="s">
        <v>223</v>
      </c>
      <c r="G71" s="68">
        <v>2842295.18</v>
      </c>
      <c r="H71" s="62" t="s">
        <v>5</v>
      </c>
      <c r="I71" s="62" t="s">
        <v>5</v>
      </c>
      <c r="J71" s="62" t="s">
        <v>9</v>
      </c>
    </row>
    <row r="72" spans="1:10" x14ac:dyDescent="0.25">
      <c r="A72" s="57">
        <f t="shared" si="1"/>
        <v>68</v>
      </c>
      <c r="B72" s="65" t="s">
        <v>301</v>
      </c>
      <c r="C72" s="65" t="s">
        <v>301</v>
      </c>
      <c r="D72" s="62" t="s">
        <v>430</v>
      </c>
      <c r="E72" s="60">
        <v>45799</v>
      </c>
      <c r="F72" s="65" t="s">
        <v>301</v>
      </c>
      <c r="G72" s="67" t="s">
        <v>301</v>
      </c>
      <c r="H72" s="62" t="s">
        <v>5</v>
      </c>
      <c r="I72" s="62" t="s">
        <v>5</v>
      </c>
      <c r="J72" s="62" t="s">
        <v>9</v>
      </c>
    </row>
    <row r="73" spans="1:10" x14ac:dyDescent="0.25">
      <c r="A73" s="57">
        <f t="shared" si="1"/>
        <v>69</v>
      </c>
      <c r="B73" s="65" t="s">
        <v>301</v>
      </c>
      <c r="C73" s="65" t="s">
        <v>301</v>
      </c>
      <c r="D73" s="62" t="s">
        <v>431</v>
      </c>
      <c r="E73" s="65" t="s">
        <v>301</v>
      </c>
      <c r="F73" s="65" t="s">
        <v>301</v>
      </c>
      <c r="G73" s="67" t="s">
        <v>301</v>
      </c>
      <c r="H73" s="62" t="s">
        <v>5</v>
      </c>
      <c r="I73" s="62" t="s">
        <v>5</v>
      </c>
      <c r="J73" s="62" t="s">
        <v>9</v>
      </c>
    </row>
    <row r="74" spans="1:10" ht="51.75" x14ac:dyDescent="0.25">
      <c r="A74" s="57">
        <f t="shared" si="1"/>
        <v>70</v>
      </c>
      <c r="B74" s="58" t="s">
        <v>432</v>
      </c>
      <c r="C74" s="73" t="s">
        <v>433</v>
      </c>
      <c r="D74" s="62" t="s">
        <v>434</v>
      </c>
      <c r="E74" s="60">
        <v>45799</v>
      </c>
      <c r="F74" s="73" t="s">
        <v>433</v>
      </c>
      <c r="G74" s="68">
        <v>630000</v>
      </c>
      <c r="H74" s="62" t="s">
        <v>5</v>
      </c>
      <c r="I74" s="62" t="s">
        <v>5</v>
      </c>
      <c r="J74" s="62" t="s">
        <v>9</v>
      </c>
    </row>
    <row r="75" spans="1:10" ht="128.25" x14ac:dyDescent="0.25">
      <c r="A75" s="57">
        <f t="shared" si="1"/>
        <v>71</v>
      </c>
      <c r="B75" s="58" t="s">
        <v>29</v>
      </c>
      <c r="C75" s="59" t="s">
        <v>435</v>
      </c>
      <c r="D75" s="62" t="s">
        <v>436</v>
      </c>
      <c r="E75" s="60">
        <v>45800</v>
      </c>
      <c r="F75" s="58" t="s">
        <v>437</v>
      </c>
      <c r="G75" s="68">
        <v>8015602.1100000003</v>
      </c>
      <c r="H75" s="62" t="s">
        <v>5</v>
      </c>
      <c r="I75" s="62" t="s">
        <v>5</v>
      </c>
      <c r="J75" s="62" t="s">
        <v>9</v>
      </c>
    </row>
    <row r="76" spans="1:10" ht="192" x14ac:dyDescent="0.25">
      <c r="A76" s="57">
        <f t="shared" si="1"/>
        <v>72</v>
      </c>
      <c r="B76" s="58" t="s">
        <v>29</v>
      </c>
      <c r="C76" s="70" t="s">
        <v>438</v>
      </c>
      <c r="D76" s="62" t="s">
        <v>439</v>
      </c>
      <c r="E76" s="60">
        <v>45800</v>
      </c>
      <c r="F76" s="58" t="s">
        <v>440</v>
      </c>
      <c r="G76" s="68">
        <v>37964.699999999997</v>
      </c>
      <c r="H76" s="62" t="s">
        <v>5</v>
      </c>
      <c r="I76" s="62" t="s">
        <v>5</v>
      </c>
      <c r="J76" s="62" t="s">
        <v>9</v>
      </c>
    </row>
    <row r="77" spans="1:10" ht="77.25" x14ac:dyDescent="0.25">
      <c r="A77" s="57">
        <f t="shared" si="1"/>
        <v>73</v>
      </c>
      <c r="B77" s="58" t="s">
        <v>29</v>
      </c>
      <c r="C77" s="70" t="s">
        <v>441</v>
      </c>
      <c r="D77" s="62" t="s">
        <v>442</v>
      </c>
      <c r="E77" s="60">
        <v>45800</v>
      </c>
      <c r="F77" s="58" t="s">
        <v>443</v>
      </c>
      <c r="G77" s="68">
        <v>87158.61</v>
      </c>
      <c r="H77" s="62" t="s">
        <v>5</v>
      </c>
      <c r="I77" s="62" t="s">
        <v>5</v>
      </c>
      <c r="J77" s="62" t="s">
        <v>9</v>
      </c>
    </row>
    <row r="78" spans="1:10" ht="51.75" x14ac:dyDescent="0.25">
      <c r="A78" s="57">
        <f t="shared" si="1"/>
        <v>74</v>
      </c>
      <c r="B78" s="58" t="s">
        <v>30</v>
      </c>
      <c r="C78" s="70" t="s">
        <v>36</v>
      </c>
      <c r="D78" s="62" t="s">
        <v>444</v>
      </c>
      <c r="E78" s="60">
        <v>45800</v>
      </c>
      <c r="F78" s="58" t="s">
        <v>445</v>
      </c>
      <c r="G78" s="68">
        <v>50808.76</v>
      </c>
      <c r="H78" s="74" t="s">
        <v>446</v>
      </c>
      <c r="I78" s="62" t="s">
        <v>5</v>
      </c>
      <c r="J78" s="62" t="s">
        <v>9</v>
      </c>
    </row>
    <row r="79" spans="1:10" ht="51.75" x14ac:dyDescent="0.25">
      <c r="A79" s="57">
        <f t="shared" si="1"/>
        <v>75</v>
      </c>
      <c r="B79" s="59" t="s">
        <v>246</v>
      </c>
      <c r="C79" s="70" t="s">
        <v>447</v>
      </c>
      <c r="D79" s="62" t="s">
        <v>448</v>
      </c>
      <c r="E79" s="60">
        <v>45803</v>
      </c>
      <c r="F79" s="58" t="s">
        <v>449</v>
      </c>
      <c r="G79" s="68">
        <v>152125.07</v>
      </c>
      <c r="H79" s="62" t="s">
        <v>5</v>
      </c>
      <c r="I79" s="62" t="s">
        <v>5</v>
      </c>
      <c r="J79" s="62" t="s">
        <v>9</v>
      </c>
    </row>
    <row r="80" spans="1:10" ht="64.5" x14ac:dyDescent="0.25">
      <c r="A80" s="57">
        <f t="shared" si="1"/>
        <v>76</v>
      </c>
      <c r="B80" s="58" t="s">
        <v>165</v>
      </c>
      <c r="C80" s="70" t="s">
        <v>416</v>
      </c>
      <c r="D80" s="62" t="s">
        <v>450</v>
      </c>
      <c r="E80" s="60">
        <v>45804</v>
      </c>
      <c r="F80" s="58" t="s">
        <v>451</v>
      </c>
      <c r="G80" s="68">
        <v>907712.29</v>
      </c>
      <c r="H80" s="62" t="s">
        <v>5</v>
      </c>
      <c r="I80" s="62" t="s">
        <v>5</v>
      </c>
      <c r="J80" s="62" t="s">
        <v>9</v>
      </c>
    </row>
    <row r="81" spans="1:10" ht="64.5" x14ac:dyDescent="0.25">
      <c r="A81" s="57">
        <f t="shared" si="1"/>
        <v>77</v>
      </c>
      <c r="B81" s="58" t="s">
        <v>165</v>
      </c>
      <c r="C81" s="70" t="s">
        <v>452</v>
      </c>
      <c r="D81" s="62" t="s">
        <v>453</v>
      </c>
      <c r="E81" s="60">
        <v>45806</v>
      </c>
      <c r="F81" s="58" t="s">
        <v>454</v>
      </c>
      <c r="G81" s="68">
        <v>611211.51</v>
      </c>
      <c r="H81" s="62" t="s">
        <v>5</v>
      </c>
      <c r="I81" s="62" t="s">
        <v>5</v>
      </c>
      <c r="J81" s="62" t="s">
        <v>9</v>
      </c>
    </row>
    <row r="82" spans="1:10" ht="192" x14ac:dyDescent="0.25">
      <c r="A82" s="57">
        <f t="shared" si="1"/>
        <v>78</v>
      </c>
      <c r="B82" s="58" t="s">
        <v>29</v>
      </c>
      <c r="C82" s="70" t="s">
        <v>455</v>
      </c>
      <c r="D82" s="62" t="s">
        <v>456</v>
      </c>
      <c r="E82" s="60">
        <v>45806</v>
      </c>
      <c r="F82" s="58" t="s">
        <v>457</v>
      </c>
      <c r="G82" s="68">
        <v>13992387.6</v>
      </c>
      <c r="H82" s="62" t="s">
        <v>5</v>
      </c>
      <c r="I82" s="62" t="s">
        <v>5</v>
      </c>
      <c r="J82" s="62" t="s">
        <v>9</v>
      </c>
    </row>
    <row r="83" spans="1:10" x14ac:dyDescent="0.25">
      <c r="A83" s="57">
        <f t="shared" si="1"/>
        <v>79</v>
      </c>
      <c r="B83" s="58" t="s">
        <v>165</v>
      </c>
      <c r="C83" s="58" t="s">
        <v>458</v>
      </c>
      <c r="D83" s="62" t="s">
        <v>459</v>
      </c>
      <c r="E83" s="60">
        <v>45806</v>
      </c>
      <c r="F83" s="58" t="s">
        <v>460</v>
      </c>
      <c r="G83" s="68">
        <v>1079765.1499999999</v>
      </c>
      <c r="H83" s="62" t="s">
        <v>5</v>
      </c>
      <c r="I83" s="62" t="s">
        <v>5</v>
      </c>
      <c r="J83" s="62" t="s">
        <v>9</v>
      </c>
    </row>
    <row r="84" spans="1:10" ht="77.25" x14ac:dyDescent="0.25">
      <c r="A84" s="57">
        <f t="shared" si="1"/>
        <v>80</v>
      </c>
      <c r="B84" s="58" t="s">
        <v>29</v>
      </c>
      <c r="C84" s="70" t="s">
        <v>461</v>
      </c>
      <c r="D84" s="62" t="s">
        <v>462</v>
      </c>
      <c r="E84" s="60">
        <v>45806</v>
      </c>
      <c r="F84" s="58" t="s">
        <v>463</v>
      </c>
      <c r="G84" s="68">
        <v>45609.91</v>
      </c>
      <c r="H84" s="62" t="s">
        <v>5</v>
      </c>
      <c r="I84" s="62" t="s">
        <v>5</v>
      </c>
      <c r="J84" s="62" t="s">
        <v>9</v>
      </c>
    </row>
    <row r="85" spans="1:10" ht="115.5" x14ac:dyDescent="0.25">
      <c r="A85" s="57">
        <f t="shared" si="1"/>
        <v>81</v>
      </c>
      <c r="B85" s="59" t="s">
        <v>246</v>
      </c>
      <c r="C85" s="70" t="s">
        <v>464</v>
      </c>
      <c r="D85" s="62" t="s">
        <v>465</v>
      </c>
      <c r="E85" s="60">
        <v>45806</v>
      </c>
      <c r="F85" s="58" t="s">
        <v>466</v>
      </c>
      <c r="G85" s="68">
        <v>3254773.84</v>
      </c>
      <c r="H85" s="62" t="s">
        <v>5</v>
      </c>
      <c r="I85" s="62" t="s">
        <v>5</v>
      </c>
      <c r="J85" s="62" t="s">
        <v>9</v>
      </c>
    </row>
    <row r="86" spans="1:10" ht="26.25" x14ac:dyDescent="0.25">
      <c r="A86" s="57">
        <f t="shared" si="1"/>
        <v>82</v>
      </c>
      <c r="B86" s="59" t="s">
        <v>467</v>
      </c>
      <c r="C86" s="58" t="s">
        <v>468</v>
      </c>
      <c r="D86" s="62" t="s">
        <v>469</v>
      </c>
      <c r="E86" s="60">
        <v>45806</v>
      </c>
      <c r="F86" s="58" t="s">
        <v>470</v>
      </c>
      <c r="G86" s="68">
        <v>356382.92</v>
      </c>
      <c r="H86" s="62" t="s">
        <v>5</v>
      </c>
      <c r="I86" s="62" t="s">
        <v>5</v>
      </c>
      <c r="J86" s="62" t="s">
        <v>9</v>
      </c>
    </row>
    <row r="87" spans="1:10" ht="26.25" x14ac:dyDescent="0.25">
      <c r="A87" s="57">
        <f t="shared" si="1"/>
        <v>83</v>
      </c>
      <c r="B87" s="59" t="s">
        <v>467</v>
      </c>
      <c r="C87" s="75" t="s">
        <v>471</v>
      </c>
      <c r="D87" s="62" t="s">
        <v>472</v>
      </c>
      <c r="E87" s="60">
        <v>45806</v>
      </c>
      <c r="F87" s="58" t="s">
        <v>473</v>
      </c>
      <c r="G87" s="76">
        <v>399938.63</v>
      </c>
      <c r="H87" s="62" t="s">
        <v>5</v>
      </c>
      <c r="I87" s="62" t="s">
        <v>5</v>
      </c>
      <c r="J87" s="62" t="s">
        <v>9</v>
      </c>
    </row>
    <row r="88" spans="1:10" ht="15.75" x14ac:dyDescent="0.25">
      <c r="A88" s="57">
        <f t="shared" si="1"/>
        <v>84</v>
      </c>
      <c r="B88" s="58" t="s">
        <v>29</v>
      </c>
      <c r="C88" s="70" t="s">
        <v>474</v>
      </c>
      <c r="D88" s="62" t="s">
        <v>475</v>
      </c>
      <c r="E88" s="60">
        <v>45807</v>
      </c>
      <c r="F88" s="58" t="s">
        <v>480</v>
      </c>
      <c r="G88" s="68">
        <v>45379.97</v>
      </c>
      <c r="H88" s="62" t="s">
        <v>5</v>
      </c>
      <c r="I88" s="62" t="s">
        <v>5</v>
      </c>
      <c r="J88" s="62" t="s">
        <v>9</v>
      </c>
    </row>
    <row r="89" spans="1:10" ht="15.75" thickBot="1" x14ac:dyDescent="0.3">
      <c r="A89" s="77"/>
      <c r="B89" s="78" t="s">
        <v>23</v>
      </c>
      <c r="C89" s="78"/>
      <c r="D89" s="79"/>
      <c r="E89" s="78"/>
      <c r="F89" s="78"/>
      <c r="G89" s="80">
        <f>SUM(G5:G88)</f>
        <v>276932858.06</v>
      </c>
      <c r="H89" s="78"/>
      <c r="I89" s="81"/>
      <c r="J89" s="81"/>
    </row>
    <row r="90" spans="1:10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0624-AB1C-41B7-A4D1-6F4FE900D170}">
  <dimension ref="A1:J91"/>
  <sheetViews>
    <sheetView topLeftCell="A87" workbookViewId="0">
      <selection activeCell="F91" sqref="F91"/>
    </sheetView>
  </sheetViews>
  <sheetFormatPr defaultRowHeight="15" x14ac:dyDescent="0.25"/>
  <cols>
    <col min="1" max="1" width="15.28515625" customWidth="1"/>
    <col min="2" max="2" width="40.7109375" customWidth="1"/>
    <col min="3" max="3" width="19.140625" customWidth="1"/>
    <col min="4" max="4" width="16.85546875" customWidth="1"/>
    <col min="6" max="6" width="26.28515625" customWidth="1"/>
    <col min="7" max="7" width="26.140625" customWidth="1"/>
    <col min="10" max="10" width="14.28515625" customWidth="1"/>
  </cols>
  <sheetData>
    <row r="1" spans="1:10" ht="15.75" x14ac:dyDescent="0.25">
      <c r="A1" s="82"/>
      <c r="B1" s="83" t="s">
        <v>6</v>
      </c>
      <c r="C1" s="83"/>
      <c r="D1" s="82"/>
      <c r="E1" s="82"/>
      <c r="F1" s="82"/>
      <c r="G1" s="84"/>
      <c r="H1" s="82"/>
      <c r="I1" s="82"/>
      <c r="J1" s="82"/>
    </row>
    <row r="2" spans="1:10" ht="15.75" x14ac:dyDescent="0.25">
      <c r="A2" s="82"/>
      <c r="B2" s="83" t="s">
        <v>481</v>
      </c>
      <c r="C2" s="83"/>
      <c r="D2" s="83"/>
      <c r="E2" s="83"/>
      <c r="F2" s="83"/>
      <c r="G2" s="84" t="s">
        <v>2</v>
      </c>
      <c r="H2" s="82"/>
      <c r="I2" s="82"/>
      <c r="J2" s="82"/>
    </row>
    <row r="3" spans="1:10" x14ac:dyDescent="0.25">
      <c r="A3" s="50"/>
      <c r="B3" s="85"/>
      <c r="C3" s="50"/>
      <c r="D3" s="50"/>
      <c r="E3" s="50"/>
      <c r="F3" s="50"/>
      <c r="G3" s="86"/>
      <c r="H3" s="50"/>
      <c r="I3" s="50"/>
      <c r="J3" s="50"/>
    </row>
    <row r="4" spans="1:10" ht="60" x14ac:dyDescent="0.25">
      <c r="A4" s="87" t="s">
        <v>3</v>
      </c>
      <c r="B4" s="88" t="s">
        <v>4</v>
      </c>
      <c r="C4" s="89" t="s">
        <v>14</v>
      </c>
      <c r="D4" s="88" t="s">
        <v>0</v>
      </c>
      <c r="E4" s="89" t="s">
        <v>1</v>
      </c>
      <c r="F4" s="88" t="s">
        <v>7</v>
      </c>
      <c r="G4" s="90" t="s">
        <v>15</v>
      </c>
      <c r="H4" s="88" t="s">
        <v>13</v>
      </c>
      <c r="I4" s="88" t="s">
        <v>12</v>
      </c>
      <c r="J4" s="88" t="s">
        <v>11</v>
      </c>
    </row>
    <row r="5" spans="1:10" ht="75" x14ac:dyDescent="0.25">
      <c r="A5" s="91">
        <v>1</v>
      </c>
      <c r="B5" s="92" t="s">
        <v>30</v>
      </c>
      <c r="C5" s="93" t="s">
        <v>482</v>
      </c>
      <c r="D5" s="94" t="s">
        <v>483</v>
      </c>
      <c r="E5" s="95">
        <v>45810</v>
      </c>
      <c r="F5" s="94" t="s">
        <v>484</v>
      </c>
      <c r="G5" s="96">
        <v>458357.6</v>
      </c>
      <c r="H5" s="94" t="s">
        <v>5</v>
      </c>
      <c r="I5" s="94" t="s">
        <v>10</v>
      </c>
      <c r="J5" s="94" t="s">
        <v>9</v>
      </c>
    </row>
    <row r="6" spans="1:10" ht="90" x14ac:dyDescent="0.25">
      <c r="A6" s="91">
        <f>+A5+1</f>
        <v>2</v>
      </c>
      <c r="B6" s="92" t="s">
        <v>30</v>
      </c>
      <c r="C6" s="97" t="s">
        <v>485</v>
      </c>
      <c r="D6" s="94" t="s">
        <v>486</v>
      </c>
      <c r="E6" s="95">
        <v>45810</v>
      </c>
      <c r="F6" s="94" t="s">
        <v>487</v>
      </c>
      <c r="G6" s="96">
        <v>1391579.56</v>
      </c>
      <c r="H6" s="94" t="s">
        <v>5</v>
      </c>
      <c r="I6" s="94" t="s">
        <v>5</v>
      </c>
      <c r="J6" s="94" t="s">
        <v>9</v>
      </c>
    </row>
    <row r="7" spans="1:10" ht="75" x14ac:dyDescent="0.25">
      <c r="A7" s="91">
        <f t="shared" ref="A7:A70" si="0">+A6+1</f>
        <v>3</v>
      </c>
      <c r="B7" s="92" t="s">
        <v>30</v>
      </c>
      <c r="C7" s="93" t="s">
        <v>482</v>
      </c>
      <c r="D7" s="94" t="s">
        <v>488</v>
      </c>
      <c r="E7" s="95">
        <v>45810</v>
      </c>
      <c r="F7" s="94" t="s">
        <v>489</v>
      </c>
      <c r="G7" s="96">
        <v>663595.67000000004</v>
      </c>
      <c r="H7" s="94" t="s">
        <v>5</v>
      </c>
      <c r="I7" s="94" t="s">
        <v>5</v>
      </c>
      <c r="J7" s="94" t="s">
        <v>9</v>
      </c>
    </row>
    <row r="8" spans="1:10" ht="75" x14ac:dyDescent="0.25">
      <c r="A8" s="91">
        <f t="shared" si="0"/>
        <v>4</v>
      </c>
      <c r="B8" s="92" t="s">
        <v>30</v>
      </c>
      <c r="C8" s="93" t="s">
        <v>482</v>
      </c>
      <c r="D8" s="94" t="s">
        <v>490</v>
      </c>
      <c r="E8" s="95">
        <v>45810</v>
      </c>
      <c r="F8" s="94" t="s">
        <v>491</v>
      </c>
      <c r="G8" s="98">
        <v>660684.92000000004</v>
      </c>
      <c r="H8" s="94" t="s">
        <v>5</v>
      </c>
      <c r="I8" s="94" t="s">
        <v>5</v>
      </c>
      <c r="J8" s="94" t="s">
        <v>9</v>
      </c>
    </row>
    <row r="9" spans="1:10" ht="75" x14ac:dyDescent="0.25">
      <c r="A9" s="91">
        <f t="shared" si="0"/>
        <v>5</v>
      </c>
      <c r="B9" s="92" t="s">
        <v>30</v>
      </c>
      <c r="C9" s="97" t="s">
        <v>36</v>
      </c>
      <c r="D9" s="94" t="s">
        <v>492</v>
      </c>
      <c r="E9" s="95">
        <v>45810</v>
      </c>
      <c r="F9" s="94" t="s">
        <v>493</v>
      </c>
      <c r="G9" s="96">
        <v>225438.69</v>
      </c>
      <c r="H9" s="94" t="s">
        <v>5</v>
      </c>
      <c r="I9" s="94" t="s">
        <v>5</v>
      </c>
      <c r="J9" s="94" t="s">
        <v>9</v>
      </c>
    </row>
    <row r="10" spans="1:10" ht="75" x14ac:dyDescent="0.25">
      <c r="A10" s="91">
        <f t="shared" si="0"/>
        <v>6</v>
      </c>
      <c r="B10" s="92" t="s">
        <v>30</v>
      </c>
      <c r="C10" s="93" t="s">
        <v>482</v>
      </c>
      <c r="D10" s="94" t="s">
        <v>494</v>
      </c>
      <c r="E10" s="95">
        <v>45810</v>
      </c>
      <c r="F10" s="94" t="s">
        <v>495</v>
      </c>
      <c r="G10" s="96">
        <v>458911.09</v>
      </c>
      <c r="H10" s="94" t="s">
        <v>5</v>
      </c>
      <c r="I10" s="94" t="s">
        <v>5</v>
      </c>
      <c r="J10" s="94" t="s">
        <v>9</v>
      </c>
    </row>
    <row r="11" spans="1:10" ht="75" x14ac:dyDescent="0.25">
      <c r="A11" s="91">
        <f t="shared" si="0"/>
        <v>7</v>
      </c>
      <c r="B11" s="92" t="s">
        <v>30</v>
      </c>
      <c r="C11" s="97" t="s">
        <v>496</v>
      </c>
      <c r="D11" s="94" t="s">
        <v>497</v>
      </c>
      <c r="E11" s="95">
        <v>45810</v>
      </c>
      <c r="F11" s="94" t="s">
        <v>498</v>
      </c>
      <c r="G11" s="96">
        <v>222227.5</v>
      </c>
      <c r="H11" s="94" t="s">
        <v>5</v>
      </c>
      <c r="I11" s="94" t="s">
        <v>10</v>
      </c>
      <c r="J11" s="94" t="s">
        <v>9</v>
      </c>
    </row>
    <row r="12" spans="1:10" ht="75" x14ac:dyDescent="0.25">
      <c r="A12" s="91">
        <v>8</v>
      </c>
      <c r="B12" s="92" t="s">
        <v>30</v>
      </c>
      <c r="C12" s="97" t="s">
        <v>496</v>
      </c>
      <c r="D12" s="94" t="s">
        <v>499</v>
      </c>
      <c r="E12" s="95">
        <v>45810</v>
      </c>
      <c r="F12" s="94" t="s">
        <v>500</v>
      </c>
      <c r="G12" s="96">
        <v>383399.57</v>
      </c>
      <c r="H12" s="94" t="s">
        <v>5</v>
      </c>
      <c r="I12" s="94" t="s">
        <v>5</v>
      </c>
      <c r="J12" s="94" t="s">
        <v>9</v>
      </c>
    </row>
    <row r="13" spans="1:10" ht="120" x14ac:dyDescent="0.25">
      <c r="A13" s="91">
        <v>9</v>
      </c>
      <c r="B13" s="99" t="s">
        <v>219</v>
      </c>
      <c r="C13" s="93" t="s">
        <v>501</v>
      </c>
      <c r="D13" s="94" t="s">
        <v>502</v>
      </c>
      <c r="E13" s="95">
        <v>45810</v>
      </c>
      <c r="F13" s="94" t="s">
        <v>503</v>
      </c>
      <c r="G13" s="100">
        <v>68540.17</v>
      </c>
      <c r="H13" s="94" t="s">
        <v>5</v>
      </c>
      <c r="I13" s="94" t="s">
        <v>10</v>
      </c>
      <c r="J13" s="94" t="s">
        <v>9</v>
      </c>
    </row>
    <row r="14" spans="1:10" ht="90" x14ac:dyDescent="0.25">
      <c r="A14" s="91">
        <f t="shared" si="0"/>
        <v>10</v>
      </c>
      <c r="B14" s="99" t="s">
        <v>28</v>
      </c>
      <c r="C14" s="93" t="s">
        <v>253</v>
      </c>
      <c r="D14" s="94" t="s">
        <v>504</v>
      </c>
      <c r="E14" s="95">
        <v>45810</v>
      </c>
      <c r="F14" s="94" t="s">
        <v>505</v>
      </c>
      <c r="G14" s="96">
        <v>9367745.8399999999</v>
      </c>
      <c r="H14" s="94" t="s">
        <v>5</v>
      </c>
      <c r="I14" s="94" t="s">
        <v>10</v>
      </c>
      <c r="J14" s="94" t="s">
        <v>9</v>
      </c>
    </row>
    <row r="15" spans="1:10" ht="180" x14ac:dyDescent="0.25">
      <c r="A15" s="91">
        <f t="shared" si="0"/>
        <v>11</v>
      </c>
      <c r="B15" s="99" t="s">
        <v>29</v>
      </c>
      <c r="C15" s="97" t="s">
        <v>506</v>
      </c>
      <c r="D15" s="94" t="s">
        <v>507</v>
      </c>
      <c r="E15" s="95">
        <v>45811</v>
      </c>
      <c r="F15" s="94" t="s">
        <v>508</v>
      </c>
      <c r="G15" s="96">
        <v>18372253.52</v>
      </c>
      <c r="H15" s="94" t="s">
        <v>5</v>
      </c>
      <c r="I15" s="94" t="s">
        <v>5</v>
      </c>
      <c r="J15" s="94" t="s">
        <v>9</v>
      </c>
    </row>
    <row r="16" spans="1:10" ht="180" x14ac:dyDescent="0.25">
      <c r="A16" s="91">
        <f t="shared" si="0"/>
        <v>12</v>
      </c>
      <c r="B16" s="99" t="s">
        <v>29</v>
      </c>
      <c r="C16" s="93" t="s">
        <v>509</v>
      </c>
      <c r="D16" s="94" t="s">
        <v>510</v>
      </c>
      <c r="E16" s="95">
        <v>45811</v>
      </c>
      <c r="F16" s="94" t="s">
        <v>511</v>
      </c>
      <c r="G16" s="96">
        <v>8734907.7799999993</v>
      </c>
      <c r="H16" s="94" t="s">
        <v>5</v>
      </c>
      <c r="I16" s="94" t="s">
        <v>10</v>
      </c>
      <c r="J16" s="94" t="s">
        <v>9</v>
      </c>
    </row>
    <row r="17" spans="1:10" ht="105" x14ac:dyDescent="0.25">
      <c r="A17" s="91">
        <f t="shared" si="0"/>
        <v>13</v>
      </c>
      <c r="B17" s="99" t="s">
        <v>512</v>
      </c>
      <c r="C17" s="93" t="s">
        <v>513</v>
      </c>
      <c r="D17" s="94" t="s">
        <v>514</v>
      </c>
      <c r="E17" s="95">
        <v>45811</v>
      </c>
      <c r="F17" s="94" t="s">
        <v>515</v>
      </c>
      <c r="G17" s="96">
        <v>332522.23</v>
      </c>
      <c r="H17" s="94" t="s">
        <v>10</v>
      </c>
      <c r="I17" s="94" t="s">
        <v>10</v>
      </c>
      <c r="J17" s="94" t="s">
        <v>9</v>
      </c>
    </row>
    <row r="18" spans="1:10" ht="180" x14ac:dyDescent="0.25">
      <c r="A18" s="91">
        <f t="shared" si="0"/>
        <v>14</v>
      </c>
      <c r="B18" s="99" t="s">
        <v>29</v>
      </c>
      <c r="C18" s="97" t="s">
        <v>516</v>
      </c>
      <c r="D18" s="94" t="s">
        <v>517</v>
      </c>
      <c r="E18" s="95">
        <v>45811</v>
      </c>
      <c r="F18" s="94" t="s">
        <v>518</v>
      </c>
      <c r="G18" s="96">
        <v>2866756.87</v>
      </c>
      <c r="H18" s="94" t="s">
        <v>5</v>
      </c>
      <c r="I18" s="94" t="s">
        <v>10</v>
      </c>
      <c r="J18" s="94" t="s">
        <v>9</v>
      </c>
    </row>
    <row r="19" spans="1:10" ht="150" x14ac:dyDescent="0.25">
      <c r="A19" s="91">
        <f t="shared" si="0"/>
        <v>15</v>
      </c>
      <c r="B19" s="92" t="s">
        <v>30</v>
      </c>
      <c r="C19" s="97" t="s">
        <v>519</v>
      </c>
      <c r="D19" s="94" t="s">
        <v>520</v>
      </c>
      <c r="E19" s="95">
        <v>45811</v>
      </c>
      <c r="F19" s="94" t="s">
        <v>521</v>
      </c>
      <c r="G19" s="96">
        <v>75903.39</v>
      </c>
      <c r="H19" s="94" t="s">
        <v>5</v>
      </c>
      <c r="I19" s="99" t="s">
        <v>522</v>
      </c>
      <c r="J19" s="94" t="s">
        <v>9</v>
      </c>
    </row>
    <row r="20" spans="1:10" ht="270" x14ac:dyDescent="0.25">
      <c r="A20" s="91">
        <f t="shared" si="0"/>
        <v>16</v>
      </c>
      <c r="B20" s="99" t="s">
        <v>523</v>
      </c>
      <c r="C20" s="93" t="s">
        <v>524</v>
      </c>
      <c r="D20" s="94" t="s">
        <v>525</v>
      </c>
      <c r="E20" s="95">
        <v>45811</v>
      </c>
      <c r="F20" s="94" t="s">
        <v>526</v>
      </c>
      <c r="G20" s="96">
        <v>400262.37</v>
      </c>
      <c r="H20" s="94" t="s">
        <v>5</v>
      </c>
      <c r="I20" s="94" t="s">
        <v>10</v>
      </c>
      <c r="J20" s="94" t="s">
        <v>9</v>
      </c>
    </row>
    <row r="21" spans="1:10" ht="90" x14ac:dyDescent="0.25">
      <c r="A21" s="91">
        <f t="shared" si="0"/>
        <v>17</v>
      </c>
      <c r="B21" s="99" t="s">
        <v>467</v>
      </c>
      <c r="C21" s="97" t="s">
        <v>527</v>
      </c>
      <c r="D21" s="94" t="s">
        <v>528</v>
      </c>
      <c r="E21" s="95">
        <v>45811</v>
      </c>
      <c r="F21" s="94" t="s">
        <v>529</v>
      </c>
      <c r="G21" s="100">
        <v>332522.23</v>
      </c>
      <c r="H21" s="94" t="s">
        <v>5</v>
      </c>
      <c r="I21" s="94" t="s">
        <v>10</v>
      </c>
      <c r="J21" s="94" t="s">
        <v>9</v>
      </c>
    </row>
    <row r="22" spans="1:10" ht="180" x14ac:dyDescent="0.25">
      <c r="A22" s="91">
        <f t="shared" si="0"/>
        <v>18</v>
      </c>
      <c r="B22" s="99" t="s">
        <v>29</v>
      </c>
      <c r="C22" s="97" t="s">
        <v>530</v>
      </c>
      <c r="D22" s="94" t="s">
        <v>531</v>
      </c>
      <c r="E22" s="95">
        <v>45811</v>
      </c>
      <c r="F22" s="101" t="s">
        <v>532</v>
      </c>
      <c r="G22" s="96">
        <v>3554902.82</v>
      </c>
      <c r="H22" s="94" t="s">
        <v>5</v>
      </c>
      <c r="I22" s="94" t="s">
        <v>5</v>
      </c>
      <c r="J22" s="94" t="s">
        <v>9</v>
      </c>
    </row>
    <row r="23" spans="1:10" ht="105" x14ac:dyDescent="0.25">
      <c r="A23" s="91">
        <f t="shared" si="0"/>
        <v>19</v>
      </c>
      <c r="B23" s="92" t="s">
        <v>533</v>
      </c>
      <c r="C23" s="93" t="s">
        <v>534</v>
      </c>
      <c r="D23" s="94" t="s">
        <v>535</v>
      </c>
      <c r="E23" s="95">
        <v>45813</v>
      </c>
      <c r="F23" s="94" t="s">
        <v>223</v>
      </c>
      <c r="G23" s="96">
        <v>17286647.18</v>
      </c>
      <c r="H23" s="94" t="s">
        <v>5</v>
      </c>
      <c r="I23" s="94" t="s">
        <v>10</v>
      </c>
      <c r="J23" s="94" t="s">
        <v>9</v>
      </c>
    </row>
    <row r="24" spans="1:10" ht="75" x14ac:dyDescent="0.25">
      <c r="A24" s="91">
        <f t="shared" si="0"/>
        <v>20</v>
      </c>
      <c r="B24" s="102" t="s">
        <v>29</v>
      </c>
      <c r="C24" s="103" t="s">
        <v>536</v>
      </c>
      <c r="D24" s="94" t="s">
        <v>537</v>
      </c>
      <c r="E24" s="95">
        <v>45813</v>
      </c>
      <c r="F24" s="94" t="s">
        <v>5</v>
      </c>
      <c r="G24" s="96">
        <v>219558000</v>
      </c>
      <c r="H24" s="94" t="s">
        <v>5</v>
      </c>
      <c r="I24" s="94" t="s">
        <v>10</v>
      </c>
      <c r="J24" s="94" t="s">
        <v>9</v>
      </c>
    </row>
    <row r="25" spans="1:10" ht="105" x14ac:dyDescent="0.25">
      <c r="A25" s="91">
        <f t="shared" si="0"/>
        <v>21</v>
      </c>
      <c r="B25" s="92" t="s">
        <v>533</v>
      </c>
      <c r="C25" s="103" t="s">
        <v>534</v>
      </c>
      <c r="D25" s="94" t="s">
        <v>538</v>
      </c>
      <c r="E25" s="95">
        <v>45813</v>
      </c>
      <c r="F25" s="94" t="s">
        <v>223</v>
      </c>
      <c r="G25" s="104">
        <v>66845956.039999999</v>
      </c>
      <c r="H25" s="94" t="s">
        <v>5</v>
      </c>
      <c r="I25" s="94" t="s">
        <v>10</v>
      </c>
      <c r="J25" s="94" t="s">
        <v>9</v>
      </c>
    </row>
    <row r="26" spans="1:10" ht="105" x14ac:dyDescent="0.25">
      <c r="A26" s="91">
        <f t="shared" si="0"/>
        <v>22</v>
      </c>
      <c r="B26" s="92" t="s">
        <v>533</v>
      </c>
      <c r="C26" s="97" t="s">
        <v>539</v>
      </c>
      <c r="D26" s="94" t="s">
        <v>540</v>
      </c>
      <c r="E26" s="95">
        <v>45813</v>
      </c>
      <c r="F26" s="94" t="s">
        <v>223</v>
      </c>
      <c r="G26" s="96">
        <v>4076846.46</v>
      </c>
      <c r="H26" s="94" t="s">
        <v>5</v>
      </c>
      <c r="I26" s="94" t="s">
        <v>10</v>
      </c>
      <c r="J26" s="94" t="s">
        <v>9</v>
      </c>
    </row>
    <row r="27" spans="1:10" ht="210" x14ac:dyDescent="0.25">
      <c r="A27" s="91">
        <f t="shared" si="0"/>
        <v>23</v>
      </c>
      <c r="B27" s="92" t="s">
        <v>30</v>
      </c>
      <c r="C27" s="105" t="s">
        <v>541</v>
      </c>
      <c r="D27" s="94" t="s">
        <v>542</v>
      </c>
      <c r="E27" s="95">
        <v>45817</v>
      </c>
      <c r="F27" s="94" t="s">
        <v>543</v>
      </c>
      <c r="G27" s="96">
        <v>111829.24</v>
      </c>
      <c r="H27" s="94" t="s">
        <v>5</v>
      </c>
      <c r="I27" s="99" t="s">
        <v>544</v>
      </c>
      <c r="J27" s="94" t="s">
        <v>9</v>
      </c>
    </row>
    <row r="28" spans="1:10" ht="195" x14ac:dyDescent="0.25">
      <c r="A28" s="91">
        <f t="shared" si="0"/>
        <v>24</v>
      </c>
      <c r="B28" s="92" t="s">
        <v>29</v>
      </c>
      <c r="C28" s="97" t="s">
        <v>545</v>
      </c>
      <c r="D28" s="94" t="s">
        <v>546</v>
      </c>
      <c r="E28" s="95">
        <v>45817</v>
      </c>
      <c r="F28" s="94" t="s">
        <v>547</v>
      </c>
      <c r="G28" s="100">
        <v>90397788.579999998</v>
      </c>
      <c r="H28" s="94" t="s">
        <v>5</v>
      </c>
      <c r="I28" s="94" t="s">
        <v>10</v>
      </c>
      <c r="J28" s="94" t="s">
        <v>9</v>
      </c>
    </row>
    <row r="29" spans="1:10" ht="180" x14ac:dyDescent="0.25">
      <c r="A29" s="91">
        <f t="shared" si="0"/>
        <v>25</v>
      </c>
      <c r="B29" s="92" t="s">
        <v>29</v>
      </c>
      <c r="C29" s="97" t="s">
        <v>548</v>
      </c>
      <c r="D29" s="94" t="s">
        <v>549</v>
      </c>
      <c r="E29" s="95">
        <v>45817</v>
      </c>
      <c r="F29" s="94" t="s">
        <v>550</v>
      </c>
      <c r="G29" s="106">
        <v>79317.539999999994</v>
      </c>
      <c r="H29" s="94" t="s">
        <v>5</v>
      </c>
      <c r="I29" s="94" t="s">
        <v>10</v>
      </c>
      <c r="J29" s="94" t="s">
        <v>9</v>
      </c>
    </row>
    <row r="30" spans="1:10" ht="105" x14ac:dyDescent="0.25">
      <c r="A30" s="91">
        <f t="shared" si="0"/>
        <v>26</v>
      </c>
      <c r="B30" s="92" t="s">
        <v>29</v>
      </c>
      <c r="C30" s="93" t="s">
        <v>551</v>
      </c>
      <c r="D30" s="94" t="s">
        <v>552</v>
      </c>
      <c r="E30" s="95">
        <v>45817</v>
      </c>
      <c r="F30" s="94" t="s">
        <v>553</v>
      </c>
      <c r="G30" s="106">
        <v>163175.01</v>
      </c>
      <c r="H30" s="94" t="s">
        <v>5</v>
      </c>
      <c r="I30" s="94" t="s">
        <v>10</v>
      </c>
      <c r="J30" s="94" t="s">
        <v>9</v>
      </c>
    </row>
    <row r="31" spans="1:10" ht="60" x14ac:dyDescent="0.25">
      <c r="A31" s="91">
        <f t="shared" si="0"/>
        <v>27</v>
      </c>
      <c r="B31" s="92" t="s">
        <v>71</v>
      </c>
      <c r="C31" s="93" t="s">
        <v>554</v>
      </c>
      <c r="D31" s="94" t="s">
        <v>555</v>
      </c>
      <c r="E31" s="95">
        <v>45817</v>
      </c>
      <c r="F31" s="94" t="s">
        <v>556</v>
      </c>
      <c r="G31" s="104">
        <v>1437452.13</v>
      </c>
      <c r="H31" s="94" t="s">
        <v>5</v>
      </c>
      <c r="I31" s="94" t="s">
        <v>10</v>
      </c>
      <c r="J31" s="94" t="s">
        <v>9</v>
      </c>
    </row>
    <row r="32" spans="1:10" ht="45" x14ac:dyDescent="0.25">
      <c r="A32" s="91">
        <f t="shared" si="0"/>
        <v>28</v>
      </c>
      <c r="B32" s="92" t="s">
        <v>557</v>
      </c>
      <c r="C32" s="93" t="s">
        <v>558</v>
      </c>
      <c r="D32" s="94" t="s">
        <v>559</v>
      </c>
      <c r="E32" s="95">
        <v>45817</v>
      </c>
      <c r="F32" s="94" t="s">
        <v>223</v>
      </c>
      <c r="G32" s="106">
        <v>4003817.29</v>
      </c>
      <c r="H32" s="94" t="s">
        <v>5</v>
      </c>
      <c r="I32" s="94" t="s">
        <v>10</v>
      </c>
      <c r="J32" s="94" t="s">
        <v>9</v>
      </c>
    </row>
    <row r="33" spans="1:10" ht="45" x14ac:dyDescent="0.25">
      <c r="A33" s="91">
        <f t="shared" si="0"/>
        <v>29</v>
      </c>
      <c r="B33" s="92" t="s">
        <v>557</v>
      </c>
      <c r="C33" s="97" t="s">
        <v>560</v>
      </c>
      <c r="D33" s="94" t="s">
        <v>561</v>
      </c>
      <c r="E33" s="95">
        <v>45817</v>
      </c>
      <c r="F33" s="94" t="s">
        <v>223</v>
      </c>
      <c r="G33" s="106">
        <v>808196.87</v>
      </c>
      <c r="H33" s="94" t="s">
        <v>5</v>
      </c>
      <c r="I33" s="94" t="s">
        <v>10</v>
      </c>
      <c r="J33" s="94" t="s">
        <v>9</v>
      </c>
    </row>
    <row r="34" spans="1:10" ht="60" x14ac:dyDescent="0.25">
      <c r="A34" s="91">
        <f t="shared" si="0"/>
        <v>30</v>
      </c>
      <c r="B34" s="92" t="s">
        <v>71</v>
      </c>
      <c r="C34" s="97" t="s">
        <v>562</v>
      </c>
      <c r="D34" s="94" t="s">
        <v>563</v>
      </c>
      <c r="E34" s="95">
        <v>45818</v>
      </c>
      <c r="F34" s="94" t="s">
        <v>564</v>
      </c>
      <c r="G34" s="96">
        <v>1443562.55</v>
      </c>
      <c r="H34" s="94" t="s">
        <v>5</v>
      </c>
      <c r="I34" s="94" t="s">
        <v>10</v>
      </c>
      <c r="J34" s="94" t="s">
        <v>9</v>
      </c>
    </row>
    <row r="35" spans="1:10" ht="180" x14ac:dyDescent="0.25">
      <c r="A35" s="91">
        <f t="shared" si="0"/>
        <v>31</v>
      </c>
      <c r="B35" s="92" t="s">
        <v>557</v>
      </c>
      <c r="C35" s="97" t="s">
        <v>565</v>
      </c>
      <c r="D35" s="94" t="s">
        <v>566</v>
      </c>
      <c r="E35" s="95">
        <v>45818</v>
      </c>
      <c r="F35" s="94" t="s">
        <v>223</v>
      </c>
      <c r="G35" s="96">
        <v>687407.1</v>
      </c>
      <c r="H35" s="94" t="s">
        <v>5</v>
      </c>
      <c r="I35" s="94" t="s">
        <v>10</v>
      </c>
      <c r="J35" s="94" t="s">
        <v>9</v>
      </c>
    </row>
    <row r="36" spans="1:10" ht="135" x14ac:dyDescent="0.25">
      <c r="A36" s="91">
        <f t="shared" si="0"/>
        <v>32</v>
      </c>
      <c r="B36" s="92" t="s">
        <v>71</v>
      </c>
      <c r="C36" s="97" t="s">
        <v>567</v>
      </c>
      <c r="D36" s="94" t="s">
        <v>568</v>
      </c>
      <c r="E36" s="95">
        <v>45818</v>
      </c>
      <c r="F36" s="94" t="s">
        <v>569</v>
      </c>
      <c r="G36" s="96">
        <v>876987.17</v>
      </c>
      <c r="H36" s="94" t="s">
        <v>10</v>
      </c>
      <c r="I36" s="94" t="s">
        <v>10</v>
      </c>
      <c r="J36" s="94" t="s">
        <v>9</v>
      </c>
    </row>
    <row r="37" spans="1:10" ht="225" x14ac:dyDescent="0.25">
      <c r="A37" s="91">
        <f t="shared" si="0"/>
        <v>33</v>
      </c>
      <c r="B37" s="92" t="s">
        <v>533</v>
      </c>
      <c r="C37" s="97" t="s">
        <v>570</v>
      </c>
      <c r="D37" s="94" t="s">
        <v>571</v>
      </c>
      <c r="E37" s="95">
        <v>45818</v>
      </c>
      <c r="F37" s="94" t="s">
        <v>223</v>
      </c>
      <c r="G37" s="96">
        <v>11256476.369999999</v>
      </c>
      <c r="H37" s="94" t="s">
        <v>5</v>
      </c>
      <c r="I37" s="94" t="s">
        <v>5</v>
      </c>
      <c r="J37" s="94" t="s">
        <v>9</v>
      </c>
    </row>
    <row r="38" spans="1:10" ht="240" x14ac:dyDescent="0.25">
      <c r="A38" s="91">
        <f t="shared" si="0"/>
        <v>34</v>
      </c>
      <c r="B38" s="92" t="s">
        <v>71</v>
      </c>
      <c r="C38" s="97" t="s">
        <v>572</v>
      </c>
      <c r="D38" s="94" t="s">
        <v>573</v>
      </c>
      <c r="E38" s="95">
        <v>45818</v>
      </c>
      <c r="F38" s="94" t="s">
        <v>574</v>
      </c>
      <c r="G38" s="106">
        <v>11453630.6</v>
      </c>
      <c r="H38" s="94" t="s">
        <v>5</v>
      </c>
      <c r="I38" s="94" t="s">
        <v>10</v>
      </c>
      <c r="J38" s="94" t="s">
        <v>9</v>
      </c>
    </row>
    <row r="39" spans="1:10" ht="330" x14ac:dyDescent="0.25">
      <c r="A39" s="91">
        <f t="shared" si="0"/>
        <v>35</v>
      </c>
      <c r="B39" s="92" t="s">
        <v>533</v>
      </c>
      <c r="C39" s="93" t="s">
        <v>575</v>
      </c>
      <c r="D39" s="94" t="s">
        <v>576</v>
      </c>
      <c r="E39" s="95">
        <v>45818</v>
      </c>
      <c r="F39" s="94" t="s">
        <v>223</v>
      </c>
      <c r="G39" s="96">
        <v>7771365.54</v>
      </c>
      <c r="H39" s="94" t="s">
        <v>5</v>
      </c>
      <c r="I39" s="94" t="s">
        <v>10</v>
      </c>
      <c r="J39" s="94" t="s">
        <v>9</v>
      </c>
    </row>
    <row r="40" spans="1:10" ht="135" x14ac:dyDescent="0.25">
      <c r="A40" s="91">
        <f t="shared" si="0"/>
        <v>36</v>
      </c>
      <c r="B40" s="92" t="s">
        <v>533</v>
      </c>
      <c r="C40" s="97" t="s">
        <v>577</v>
      </c>
      <c r="D40" s="94" t="s">
        <v>578</v>
      </c>
      <c r="E40" s="95">
        <v>45818</v>
      </c>
      <c r="F40" s="94" t="s">
        <v>223</v>
      </c>
      <c r="G40" s="106">
        <v>17422370.600000001</v>
      </c>
      <c r="H40" s="94" t="s">
        <v>5</v>
      </c>
      <c r="I40" s="94" t="s">
        <v>10</v>
      </c>
      <c r="J40" s="94" t="s">
        <v>9</v>
      </c>
    </row>
    <row r="41" spans="1:10" ht="225" x14ac:dyDescent="0.25">
      <c r="A41" s="91">
        <f t="shared" si="0"/>
        <v>37</v>
      </c>
      <c r="B41" s="92" t="s">
        <v>33</v>
      </c>
      <c r="C41" s="93" t="s">
        <v>579</v>
      </c>
      <c r="D41" s="94" t="s">
        <v>580</v>
      </c>
      <c r="E41" s="95">
        <v>45819</v>
      </c>
      <c r="F41" s="94" t="s">
        <v>581</v>
      </c>
      <c r="G41" s="96">
        <v>424675.13</v>
      </c>
      <c r="H41" s="94" t="s">
        <v>5</v>
      </c>
      <c r="I41" s="99" t="s">
        <v>582</v>
      </c>
      <c r="J41" s="94" t="s">
        <v>9</v>
      </c>
    </row>
    <row r="42" spans="1:10" ht="90" x14ac:dyDescent="0.25">
      <c r="A42" s="91">
        <f t="shared" si="0"/>
        <v>38</v>
      </c>
      <c r="B42" s="92" t="s">
        <v>29</v>
      </c>
      <c r="C42" s="99" t="s">
        <v>583</v>
      </c>
      <c r="D42" s="94" t="s">
        <v>584</v>
      </c>
      <c r="E42" s="95">
        <v>45819</v>
      </c>
      <c r="F42" s="94" t="s">
        <v>5</v>
      </c>
      <c r="G42" s="106">
        <v>1564200</v>
      </c>
      <c r="H42" s="94" t="s">
        <v>5</v>
      </c>
      <c r="I42" s="94" t="s">
        <v>5</v>
      </c>
      <c r="J42" s="94" t="s">
        <v>9</v>
      </c>
    </row>
    <row r="43" spans="1:10" ht="30" x14ac:dyDescent="0.25">
      <c r="A43" s="91">
        <f t="shared" si="0"/>
        <v>39</v>
      </c>
      <c r="B43" s="92" t="s">
        <v>301</v>
      </c>
      <c r="C43" s="99" t="s">
        <v>301</v>
      </c>
      <c r="D43" s="94" t="s">
        <v>585</v>
      </c>
      <c r="E43" s="95" t="s">
        <v>301</v>
      </c>
      <c r="F43" s="94" t="s">
        <v>301</v>
      </c>
      <c r="G43" s="104" t="s">
        <v>301</v>
      </c>
      <c r="H43" s="94" t="s">
        <v>5</v>
      </c>
      <c r="I43" s="94" t="s">
        <v>10</v>
      </c>
      <c r="J43" s="94" t="s">
        <v>9</v>
      </c>
    </row>
    <row r="44" spans="1:10" ht="60" x14ac:dyDescent="0.25">
      <c r="A44" s="91">
        <f t="shared" si="0"/>
        <v>40</v>
      </c>
      <c r="B44" s="92" t="s">
        <v>29</v>
      </c>
      <c r="C44" s="97" t="s">
        <v>586</v>
      </c>
      <c r="D44" s="94" t="s">
        <v>587</v>
      </c>
      <c r="E44" s="95">
        <v>45819</v>
      </c>
      <c r="F44" s="94" t="s">
        <v>5</v>
      </c>
      <c r="G44" s="106">
        <v>23608000</v>
      </c>
      <c r="H44" s="94" t="s">
        <v>5</v>
      </c>
      <c r="I44" s="94" t="s">
        <v>10</v>
      </c>
      <c r="J44" s="94" t="s">
        <v>9</v>
      </c>
    </row>
    <row r="45" spans="1:10" ht="240" x14ac:dyDescent="0.25">
      <c r="A45" s="91">
        <f t="shared" si="0"/>
        <v>41</v>
      </c>
      <c r="B45" s="107" t="s">
        <v>246</v>
      </c>
      <c r="C45" s="97" t="s">
        <v>588</v>
      </c>
      <c r="D45" s="94" t="s">
        <v>589</v>
      </c>
      <c r="E45" s="95">
        <v>45820</v>
      </c>
      <c r="F45" s="94" t="s">
        <v>590</v>
      </c>
      <c r="G45" s="96">
        <v>538695.72</v>
      </c>
      <c r="H45" s="94" t="s">
        <v>5</v>
      </c>
      <c r="I45" s="99" t="s">
        <v>5</v>
      </c>
      <c r="J45" s="94" t="s">
        <v>9</v>
      </c>
    </row>
    <row r="46" spans="1:10" ht="90" x14ac:dyDescent="0.25">
      <c r="A46" s="91">
        <f t="shared" si="0"/>
        <v>42</v>
      </c>
      <c r="B46" s="92" t="s">
        <v>29</v>
      </c>
      <c r="C46" s="97" t="s">
        <v>591</v>
      </c>
      <c r="D46" s="94" t="s">
        <v>592</v>
      </c>
      <c r="E46" s="95">
        <v>45820</v>
      </c>
      <c r="F46" s="94" t="s">
        <v>593</v>
      </c>
      <c r="G46" s="106">
        <v>133786.69</v>
      </c>
      <c r="H46" s="94" t="s">
        <v>5</v>
      </c>
      <c r="I46" s="94" t="s">
        <v>5</v>
      </c>
      <c r="J46" s="94" t="s">
        <v>9</v>
      </c>
    </row>
    <row r="47" spans="1:10" ht="105" x14ac:dyDescent="0.25">
      <c r="A47" s="91">
        <f t="shared" si="0"/>
        <v>43</v>
      </c>
      <c r="B47" s="92" t="s">
        <v>30</v>
      </c>
      <c r="C47" s="97" t="s">
        <v>594</v>
      </c>
      <c r="D47" s="94" t="s">
        <v>595</v>
      </c>
      <c r="E47" s="95">
        <v>45820</v>
      </c>
      <c r="F47" s="94" t="s">
        <v>596</v>
      </c>
      <c r="G47" s="96">
        <v>1414009.71</v>
      </c>
      <c r="H47" s="94" t="s">
        <v>5</v>
      </c>
      <c r="I47" s="94" t="s">
        <v>5</v>
      </c>
      <c r="J47" s="94" t="s">
        <v>9</v>
      </c>
    </row>
    <row r="48" spans="1:10" ht="90" x14ac:dyDescent="0.25">
      <c r="A48" s="91">
        <f t="shared" si="0"/>
        <v>44</v>
      </c>
      <c r="B48" s="92" t="s">
        <v>30</v>
      </c>
      <c r="C48" s="97" t="s">
        <v>597</v>
      </c>
      <c r="D48" s="94" t="s">
        <v>598</v>
      </c>
      <c r="E48" s="95">
        <v>45820</v>
      </c>
      <c r="F48" s="94" t="s">
        <v>599</v>
      </c>
      <c r="G48" s="106">
        <v>106915.1</v>
      </c>
      <c r="H48" s="94" t="s">
        <v>5</v>
      </c>
      <c r="I48" s="94" t="s">
        <v>5</v>
      </c>
      <c r="J48" s="94" t="s">
        <v>9</v>
      </c>
    </row>
    <row r="49" spans="1:10" ht="90" x14ac:dyDescent="0.25">
      <c r="A49" s="91">
        <f t="shared" si="0"/>
        <v>45</v>
      </c>
      <c r="B49" s="92" t="s">
        <v>30</v>
      </c>
      <c r="C49" s="97" t="s">
        <v>597</v>
      </c>
      <c r="D49" s="94" t="s">
        <v>600</v>
      </c>
      <c r="E49" s="95">
        <v>45821</v>
      </c>
      <c r="F49" s="94" t="s">
        <v>601</v>
      </c>
      <c r="G49" s="106">
        <v>460871.11</v>
      </c>
      <c r="H49" s="94" t="s">
        <v>5</v>
      </c>
      <c r="I49" s="94" t="s">
        <v>10</v>
      </c>
      <c r="J49" s="94" t="s">
        <v>9</v>
      </c>
    </row>
    <row r="50" spans="1:10" ht="90" x14ac:dyDescent="0.25">
      <c r="A50" s="91">
        <f t="shared" si="0"/>
        <v>46</v>
      </c>
      <c r="B50" s="92" t="s">
        <v>30</v>
      </c>
      <c r="C50" s="97" t="s">
        <v>597</v>
      </c>
      <c r="D50" s="94" t="s">
        <v>602</v>
      </c>
      <c r="E50" s="95">
        <v>45821</v>
      </c>
      <c r="F50" s="94" t="s">
        <v>603</v>
      </c>
      <c r="G50" s="106">
        <v>170522.98</v>
      </c>
      <c r="H50" s="94" t="s">
        <v>5</v>
      </c>
      <c r="I50" s="94" t="s">
        <v>10</v>
      </c>
      <c r="J50" s="94" t="s">
        <v>9</v>
      </c>
    </row>
    <row r="51" spans="1:10" ht="90" x14ac:dyDescent="0.25">
      <c r="A51" s="91">
        <f t="shared" si="0"/>
        <v>47</v>
      </c>
      <c r="B51" s="92" t="s">
        <v>30</v>
      </c>
      <c r="C51" s="93" t="s">
        <v>597</v>
      </c>
      <c r="D51" s="94" t="s">
        <v>604</v>
      </c>
      <c r="E51" s="95">
        <v>45821</v>
      </c>
      <c r="F51" s="94" t="s">
        <v>605</v>
      </c>
      <c r="G51" s="106">
        <v>461003.4</v>
      </c>
      <c r="H51" s="94" t="s">
        <v>5</v>
      </c>
      <c r="I51" s="94" t="s">
        <v>10</v>
      </c>
      <c r="J51" s="94" t="s">
        <v>9</v>
      </c>
    </row>
    <row r="52" spans="1:10" ht="120" x14ac:dyDescent="0.25">
      <c r="A52" s="91">
        <f t="shared" si="0"/>
        <v>48</v>
      </c>
      <c r="B52" s="92" t="s">
        <v>29</v>
      </c>
      <c r="C52" s="97" t="s">
        <v>606</v>
      </c>
      <c r="D52" s="94" t="s">
        <v>607</v>
      </c>
      <c r="E52" s="95">
        <v>45821</v>
      </c>
      <c r="F52" s="94" t="s">
        <v>608</v>
      </c>
      <c r="G52" s="106">
        <v>167465.93</v>
      </c>
      <c r="H52" s="94" t="s">
        <v>5</v>
      </c>
      <c r="I52" s="94" t="s">
        <v>5</v>
      </c>
      <c r="J52" s="94" t="s">
        <v>9</v>
      </c>
    </row>
    <row r="53" spans="1:10" ht="90" x14ac:dyDescent="0.25">
      <c r="A53" s="91">
        <f t="shared" si="0"/>
        <v>49</v>
      </c>
      <c r="B53" s="99" t="s">
        <v>165</v>
      </c>
      <c r="C53" s="97" t="s">
        <v>609</v>
      </c>
      <c r="D53" s="94" t="s">
        <v>610</v>
      </c>
      <c r="E53" s="95">
        <v>45824</v>
      </c>
      <c r="F53" s="101" t="s">
        <v>611</v>
      </c>
      <c r="G53" s="106">
        <v>963230.13</v>
      </c>
      <c r="H53" s="94" t="s">
        <v>5</v>
      </c>
      <c r="I53" s="94" t="s">
        <v>5</v>
      </c>
      <c r="J53" s="94" t="s">
        <v>9</v>
      </c>
    </row>
    <row r="54" spans="1:10" ht="90" x14ac:dyDescent="0.25">
      <c r="A54" s="91">
        <f t="shared" si="0"/>
        <v>50</v>
      </c>
      <c r="B54" s="99" t="s">
        <v>165</v>
      </c>
      <c r="C54" s="97" t="s">
        <v>612</v>
      </c>
      <c r="D54" s="94" t="s">
        <v>613</v>
      </c>
      <c r="E54" s="95">
        <v>45824</v>
      </c>
      <c r="F54" s="94" t="s">
        <v>614</v>
      </c>
      <c r="G54" s="106">
        <v>242047.57</v>
      </c>
      <c r="H54" s="94" t="s">
        <v>5</v>
      </c>
      <c r="I54" s="94" t="s">
        <v>5</v>
      </c>
      <c r="J54" s="94" t="s">
        <v>9</v>
      </c>
    </row>
    <row r="55" spans="1:10" ht="90" x14ac:dyDescent="0.25">
      <c r="A55" s="91">
        <f t="shared" si="0"/>
        <v>51</v>
      </c>
      <c r="B55" s="99" t="s">
        <v>165</v>
      </c>
      <c r="C55" s="97" t="s">
        <v>615</v>
      </c>
      <c r="D55" s="94" t="s">
        <v>616</v>
      </c>
      <c r="E55" s="95">
        <v>45824</v>
      </c>
      <c r="F55" s="94" t="s">
        <v>617</v>
      </c>
      <c r="G55" s="106">
        <v>345875.16</v>
      </c>
      <c r="H55" s="94" t="s">
        <v>5</v>
      </c>
      <c r="I55" s="94" t="s">
        <v>5</v>
      </c>
      <c r="J55" s="94" t="s">
        <v>9</v>
      </c>
    </row>
    <row r="56" spans="1:10" ht="60" x14ac:dyDescent="0.25">
      <c r="A56" s="91">
        <f t="shared" si="0"/>
        <v>52</v>
      </c>
      <c r="B56" s="92" t="s">
        <v>71</v>
      </c>
      <c r="C56" s="103" t="s">
        <v>618</v>
      </c>
      <c r="D56" s="94" t="s">
        <v>619</v>
      </c>
      <c r="E56" s="95">
        <v>45824</v>
      </c>
      <c r="F56" s="94" t="s">
        <v>620</v>
      </c>
      <c r="G56" s="104">
        <v>1646187.02</v>
      </c>
      <c r="H56" s="94" t="s">
        <v>5</v>
      </c>
      <c r="I56" s="94" t="s">
        <v>5</v>
      </c>
      <c r="J56" s="94" t="s">
        <v>9</v>
      </c>
    </row>
    <row r="57" spans="1:10" ht="105" x14ac:dyDescent="0.25">
      <c r="A57" s="91">
        <f t="shared" si="0"/>
        <v>53</v>
      </c>
      <c r="B57" s="92" t="s">
        <v>25</v>
      </c>
      <c r="C57" s="108" t="s">
        <v>621</v>
      </c>
      <c r="D57" s="94" t="s">
        <v>622</v>
      </c>
      <c r="E57" s="95">
        <v>45825</v>
      </c>
      <c r="F57" s="101" t="s">
        <v>623</v>
      </c>
      <c r="G57" s="106">
        <v>883191.66</v>
      </c>
      <c r="H57" s="94" t="s">
        <v>5</v>
      </c>
      <c r="I57" s="94" t="s">
        <v>5</v>
      </c>
      <c r="J57" s="94" t="s">
        <v>9</v>
      </c>
    </row>
    <row r="58" spans="1:10" ht="75" x14ac:dyDescent="0.25">
      <c r="A58" s="91">
        <f t="shared" si="0"/>
        <v>54</v>
      </c>
      <c r="B58" s="92" t="s">
        <v>25</v>
      </c>
      <c r="C58" s="97" t="s">
        <v>624</v>
      </c>
      <c r="D58" s="94" t="s">
        <v>625</v>
      </c>
      <c r="E58" s="95">
        <v>45825</v>
      </c>
      <c r="F58" s="94" t="s">
        <v>626</v>
      </c>
      <c r="G58" s="106">
        <v>4719621.26</v>
      </c>
      <c r="H58" s="94" t="s">
        <v>5</v>
      </c>
      <c r="I58" s="94" t="s">
        <v>5</v>
      </c>
      <c r="J58" s="94" t="s">
        <v>9</v>
      </c>
    </row>
    <row r="59" spans="1:10" ht="60" x14ac:dyDescent="0.25">
      <c r="A59" s="91">
        <f t="shared" si="0"/>
        <v>55</v>
      </c>
      <c r="B59" s="92" t="s">
        <v>71</v>
      </c>
      <c r="C59" s="93" t="s">
        <v>627</v>
      </c>
      <c r="D59" s="94" t="s">
        <v>628</v>
      </c>
      <c r="E59" s="95">
        <v>45825</v>
      </c>
      <c r="F59" s="94" t="s">
        <v>629</v>
      </c>
      <c r="G59" s="106">
        <v>1440527.62</v>
      </c>
      <c r="H59" s="94" t="s">
        <v>5</v>
      </c>
      <c r="I59" s="94" t="s">
        <v>5</v>
      </c>
      <c r="J59" s="94" t="s">
        <v>9</v>
      </c>
    </row>
    <row r="60" spans="1:10" ht="210" x14ac:dyDescent="0.25">
      <c r="A60" s="91">
        <f t="shared" si="0"/>
        <v>56</v>
      </c>
      <c r="B60" s="99" t="s">
        <v>219</v>
      </c>
      <c r="C60" s="93" t="s">
        <v>630</v>
      </c>
      <c r="D60" s="94" t="s">
        <v>631</v>
      </c>
      <c r="E60" s="95">
        <v>45826</v>
      </c>
      <c r="F60" s="101" t="s">
        <v>632</v>
      </c>
      <c r="G60" s="106">
        <v>643959.66</v>
      </c>
      <c r="H60" s="94" t="s">
        <v>5</v>
      </c>
      <c r="I60" s="94" t="s">
        <v>5</v>
      </c>
      <c r="J60" s="94" t="s">
        <v>9</v>
      </c>
    </row>
    <row r="61" spans="1:10" ht="60" x14ac:dyDescent="0.25">
      <c r="A61" s="91">
        <f t="shared" si="0"/>
        <v>57</v>
      </c>
      <c r="B61" s="92" t="s">
        <v>71</v>
      </c>
      <c r="C61" s="97" t="s">
        <v>633</v>
      </c>
      <c r="D61" s="94" t="s">
        <v>634</v>
      </c>
      <c r="E61" s="95">
        <v>45826</v>
      </c>
      <c r="F61" s="94" t="s">
        <v>635</v>
      </c>
      <c r="G61" s="106">
        <v>646876.07999999996</v>
      </c>
      <c r="H61" s="94" t="s">
        <v>5</v>
      </c>
      <c r="I61" s="94" t="s">
        <v>5</v>
      </c>
      <c r="J61" s="94" t="s">
        <v>9</v>
      </c>
    </row>
    <row r="62" spans="1:10" ht="45" x14ac:dyDescent="0.25">
      <c r="A62" s="91">
        <f t="shared" si="0"/>
        <v>58</v>
      </c>
      <c r="B62" s="92" t="s">
        <v>533</v>
      </c>
      <c r="C62" s="93" t="s">
        <v>636</v>
      </c>
      <c r="D62" s="94" t="s">
        <v>637</v>
      </c>
      <c r="E62" s="95">
        <v>45826</v>
      </c>
      <c r="F62" s="94" t="s">
        <v>223</v>
      </c>
      <c r="G62" s="106">
        <v>1264464</v>
      </c>
      <c r="H62" s="94" t="s">
        <v>5</v>
      </c>
      <c r="I62" s="94" t="s">
        <v>5</v>
      </c>
      <c r="J62" s="94" t="s">
        <v>9</v>
      </c>
    </row>
    <row r="63" spans="1:10" ht="210" x14ac:dyDescent="0.25">
      <c r="A63" s="91">
        <f t="shared" si="0"/>
        <v>59</v>
      </c>
      <c r="B63" s="92" t="s">
        <v>533</v>
      </c>
      <c r="C63" s="93" t="s">
        <v>638</v>
      </c>
      <c r="D63" s="94" t="s">
        <v>639</v>
      </c>
      <c r="E63" s="95">
        <v>45826</v>
      </c>
      <c r="F63" s="94" t="s">
        <v>223</v>
      </c>
      <c r="G63" s="106">
        <v>611157.6</v>
      </c>
      <c r="H63" s="94" t="s">
        <v>5</v>
      </c>
      <c r="I63" s="94" t="s">
        <v>5</v>
      </c>
      <c r="J63" s="94" t="s">
        <v>9</v>
      </c>
    </row>
    <row r="64" spans="1:10" ht="90" x14ac:dyDescent="0.25">
      <c r="A64" s="91">
        <f t="shared" si="0"/>
        <v>60</v>
      </c>
      <c r="B64" s="99" t="s">
        <v>165</v>
      </c>
      <c r="C64" s="97" t="s">
        <v>640</v>
      </c>
      <c r="D64" s="94" t="s">
        <v>641</v>
      </c>
      <c r="E64" s="95">
        <v>45828</v>
      </c>
      <c r="F64" s="101" t="s">
        <v>642</v>
      </c>
      <c r="G64" s="106">
        <v>435112.42</v>
      </c>
      <c r="H64" s="94" t="s">
        <v>5</v>
      </c>
      <c r="I64" s="94" t="s">
        <v>5</v>
      </c>
      <c r="J64" s="94" t="s">
        <v>9</v>
      </c>
    </row>
    <row r="65" spans="1:10" ht="90" x14ac:dyDescent="0.25">
      <c r="A65" s="91">
        <f t="shared" si="0"/>
        <v>61</v>
      </c>
      <c r="B65" s="99" t="s">
        <v>165</v>
      </c>
      <c r="C65" s="97" t="s">
        <v>643</v>
      </c>
      <c r="D65" s="94" t="s">
        <v>644</v>
      </c>
      <c r="E65" s="95">
        <v>45828</v>
      </c>
      <c r="F65" s="94" t="s">
        <v>645</v>
      </c>
      <c r="G65" s="106">
        <v>279224.14</v>
      </c>
      <c r="H65" s="94" t="s">
        <v>5</v>
      </c>
      <c r="I65" s="94" t="s">
        <v>5</v>
      </c>
      <c r="J65" s="94" t="s">
        <v>9</v>
      </c>
    </row>
    <row r="66" spans="1:10" ht="90" x14ac:dyDescent="0.25">
      <c r="A66" s="91">
        <f t="shared" si="0"/>
        <v>62</v>
      </c>
      <c r="B66" s="99" t="s">
        <v>165</v>
      </c>
      <c r="C66" s="93" t="s">
        <v>643</v>
      </c>
      <c r="D66" s="94" t="s">
        <v>646</v>
      </c>
      <c r="E66" s="95">
        <v>45828</v>
      </c>
      <c r="F66" s="101" t="s">
        <v>647</v>
      </c>
      <c r="G66" s="106">
        <v>290226.15999999997</v>
      </c>
      <c r="H66" s="94" t="s">
        <v>5</v>
      </c>
      <c r="I66" s="94" t="s">
        <v>5</v>
      </c>
      <c r="J66" s="94" t="s">
        <v>9</v>
      </c>
    </row>
    <row r="67" spans="1:10" ht="135" x14ac:dyDescent="0.25">
      <c r="A67" s="91">
        <f t="shared" si="0"/>
        <v>63</v>
      </c>
      <c r="B67" s="99" t="s">
        <v>85</v>
      </c>
      <c r="C67" s="93" t="s">
        <v>648</v>
      </c>
      <c r="D67" s="94" t="s">
        <v>649</v>
      </c>
      <c r="E67" s="95">
        <v>45831</v>
      </c>
      <c r="F67" s="94" t="s">
        <v>650</v>
      </c>
      <c r="G67" s="106">
        <v>972258.3</v>
      </c>
      <c r="H67" s="94" t="s">
        <v>5</v>
      </c>
      <c r="I67" s="94" t="s">
        <v>5</v>
      </c>
      <c r="J67" s="94" t="s">
        <v>9</v>
      </c>
    </row>
    <row r="68" spans="1:10" ht="45" x14ac:dyDescent="0.25">
      <c r="A68" s="91">
        <f t="shared" si="0"/>
        <v>64</v>
      </c>
      <c r="B68" s="92" t="s">
        <v>29</v>
      </c>
      <c r="C68" s="97" t="s">
        <v>651</v>
      </c>
      <c r="D68" s="94" t="s">
        <v>652</v>
      </c>
      <c r="E68" s="95">
        <v>45831</v>
      </c>
      <c r="F68" s="94" t="s">
        <v>653</v>
      </c>
      <c r="G68" s="106">
        <v>8943096.75</v>
      </c>
      <c r="H68" s="94" t="s">
        <v>5</v>
      </c>
      <c r="I68" s="94" t="s">
        <v>5</v>
      </c>
      <c r="J68" s="94" t="s">
        <v>9</v>
      </c>
    </row>
    <row r="69" spans="1:10" ht="135" x14ac:dyDescent="0.25">
      <c r="A69" s="91">
        <f t="shared" si="0"/>
        <v>65</v>
      </c>
      <c r="B69" s="92" t="s">
        <v>654</v>
      </c>
      <c r="C69" s="93" t="s">
        <v>655</v>
      </c>
      <c r="D69" s="94" t="s">
        <v>656</v>
      </c>
      <c r="E69" s="95">
        <v>45832</v>
      </c>
      <c r="F69" s="94" t="s">
        <v>223</v>
      </c>
      <c r="G69" s="106">
        <v>146250</v>
      </c>
      <c r="H69" s="94" t="s">
        <v>5</v>
      </c>
      <c r="I69" s="94" t="s">
        <v>5</v>
      </c>
      <c r="J69" s="94" t="s">
        <v>9</v>
      </c>
    </row>
    <row r="70" spans="1:10" ht="120" x14ac:dyDescent="0.25">
      <c r="A70" s="91">
        <f t="shared" si="0"/>
        <v>66</v>
      </c>
      <c r="B70" s="99" t="s">
        <v>219</v>
      </c>
      <c r="C70" s="93" t="s">
        <v>657</v>
      </c>
      <c r="D70" s="94" t="s">
        <v>658</v>
      </c>
      <c r="E70" s="95">
        <v>45832</v>
      </c>
      <c r="F70" s="101" t="s">
        <v>659</v>
      </c>
      <c r="G70" s="96">
        <v>255624.81</v>
      </c>
      <c r="H70" s="94" t="s">
        <v>5</v>
      </c>
      <c r="I70" s="94" t="s">
        <v>5</v>
      </c>
      <c r="J70" s="94" t="s">
        <v>9</v>
      </c>
    </row>
    <row r="71" spans="1:10" ht="135" x14ac:dyDescent="0.25">
      <c r="A71" s="91">
        <f t="shared" ref="A71:A85" si="1">+A70+1</f>
        <v>67</v>
      </c>
      <c r="B71" s="99" t="s">
        <v>219</v>
      </c>
      <c r="C71" s="97" t="s">
        <v>660</v>
      </c>
      <c r="D71" s="94" t="s">
        <v>661</v>
      </c>
      <c r="E71" s="95">
        <v>45832</v>
      </c>
      <c r="F71" s="94" t="s">
        <v>662</v>
      </c>
      <c r="G71" s="106">
        <v>46425.5</v>
      </c>
      <c r="H71" s="94" t="s">
        <v>5</v>
      </c>
      <c r="I71" s="94" t="s">
        <v>5</v>
      </c>
      <c r="J71" s="94" t="s">
        <v>9</v>
      </c>
    </row>
    <row r="72" spans="1:10" ht="135" x14ac:dyDescent="0.25">
      <c r="A72" s="91">
        <f t="shared" si="1"/>
        <v>68</v>
      </c>
      <c r="B72" s="92" t="s">
        <v>663</v>
      </c>
      <c r="C72" s="93" t="s">
        <v>664</v>
      </c>
      <c r="D72" s="94" t="s">
        <v>665</v>
      </c>
      <c r="E72" s="95">
        <v>45832</v>
      </c>
      <c r="F72" s="94" t="s">
        <v>666</v>
      </c>
      <c r="G72" s="106">
        <v>607212.43999999994</v>
      </c>
      <c r="H72" s="94" t="s">
        <v>5</v>
      </c>
      <c r="I72" s="94" t="s">
        <v>5</v>
      </c>
      <c r="J72" s="94" t="s">
        <v>9</v>
      </c>
    </row>
    <row r="73" spans="1:10" ht="120" x14ac:dyDescent="0.25">
      <c r="A73" s="91">
        <f t="shared" si="1"/>
        <v>69</v>
      </c>
      <c r="B73" s="92" t="s">
        <v>25</v>
      </c>
      <c r="C73" s="103" t="s">
        <v>667</v>
      </c>
      <c r="D73" s="94" t="s">
        <v>668</v>
      </c>
      <c r="E73" s="95">
        <v>45832</v>
      </c>
      <c r="F73" s="94" t="s">
        <v>669</v>
      </c>
      <c r="G73" s="104">
        <v>1118283.72</v>
      </c>
      <c r="H73" s="94" t="s">
        <v>5</v>
      </c>
      <c r="I73" s="94" t="s">
        <v>5</v>
      </c>
      <c r="J73" s="94" t="s">
        <v>9</v>
      </c>
    </row>
    <row r="74" spans="1:10" ht="75" x14ac:dyDescent="0.25">
      <c r="A74" s="91">
        <f t="shared" si="1"/>
        <v>70</v>
      </c>
      <c r="B74" s="92" t="s">
        <v>30</v>
      </c>
      <c r="C74" s="103" t="s">
        <v>670</v>
      </c>
      <c r="D74" s="94" t="s">
        <v>671</v>
      </c>
      <c r="E74" s="95">
        <v>45833</v>
      </c>
      <c r="F74" s="94" t="s">
        <v>672</v>
      </c>
      <c r="G74" s="104">
        <v>100332.24</v>
      </c>
      <c r="H74" s="94" t="s">
        <v>5</v>
      </c>
      <c r="I74" s="94" t="s">
        <v>5</v>
      </c>
      <c r="J74" s="94" t="s">
        <v>9</v>
      </c>
    </row>
    <row r="75" spans="1:10" ht="150" x14ac:dyDescent="0.25">
      <c r="A75" s="91">
        <f t="shared" si="1"/>
        <v>71</v>
      </c>
      <c r="B75" s="99" t="s">
        <v>29</v>
      </c>
      <c r="C75" s="93" t="s">
        <v>673</v>
      </c>
      <c r="D75" s="94" t="s">
        <v>674</v>
      </c>
      <c r="E75" s="95">
        <v>45834</v>
      </c>
      <c r="F75" s="99" t="s">
        <v>675</v>
      </c>
      <c r="G75" s="106">
        <v>62502162.549999997</v>
      </c>
      <c r="H75" s="94" t="s">
        <v>5</v>
      </c>
      <c r="I75" s="94" t="s">
        <v>5</v>
      </c>
      <c r="J75" s="94" t="s">
        <v>9</v>
      </c>
    </row>
    <row r="76" spans="1:10" ht="90" x14ac:dyDescent="0.25">
      <c r="A76" s="91">
        <f t="shared" si="1"/>
        <v>72</v>
      </c>
      <c r="B76" s="99" t="s">
        <v>165</v>
      </c>
      <c r="C76" s="109" t="s">
        <v>676</v>
      </c>
      <c r="D76" s="94" t="s">
        <v>677</v>
      </c>
      <c r="E76" s="95">
        <v>45834</v>
      </c>
      <c r="F76" s="94" t="s">
        <v>678</v>
      </c>
      <c r="G76" s="106">
        <v>1221635.0900000001</v>
      </c>
      <c r="H76" s="94" t="s">
        <v>5</v>
      </c>
      <c r="I76" s="94" t="s">
        <v>5</v>
      </c>
      <c r="J76" s="94" t="s">
        <v>9</v>
      </c>
    </row>
    <row r="77" spans="1:10" ht="75" x14ac:dyDescent="0.25">
      <c r="A77" s="91">
        <f t="shared" si="1"/>
        <v>73</v>
      </c>
      <c r="B77" s="99" t="s">
        <v>679</v>
      </c>
      <c r="C77" s="103" t="s">
        <v>680</v>
      </c>
      <c r="D77" s="94" t="s">
        <v>681</v>
      </c>
      <c r="E77" s="95">
        <v>45834</v>
      </c>
      <c r="F77" s="94" t="s">
        <v>682</v>
      </c>
      <c r="G77" s="106">
        <v>301202.46999999997</v>
      </c>
      <c r="H77" s="94" t="s">
        <v>5</v>
      </c>
      <c r="I77" s="94" t="s">
        <v>5</v>
      </c>
      <c r="J77" s="94" t="s">
        <v>9</v>
      </c>
    </row>
    <row r="78" spans="1:10" ht="75" x14ac:dyDescent="0.25">
      <c r="A78" s="91">
        <f t="shared" si="1"/>
        <v>74</v>
      </c>
      <c r="B78" s="99" t="s">
        <v>683</v>
      </c>
      <c r="C78" s="109" t="s">
        <v>684</v>
      </c>
      <c r="D78" s="94" t="s">
        <v>685</v>
      </c>
      <c r="E78" s="95">
        <v>45834</v>
      </c>
      <c r="F78" s="101" t="s">
        <v>686</v>
      </c>
      <c r="G78" s="106">
        <v>301202.46999999997</v>
      </c>
      <c r="H78" s="94" t="s">
        <v>5</v>
      </c>
      <c r="I78" s="94" t="s">
        <v>5</v>
      </c>
      <c r="J78" s="94" t="s">
        <v>9</v>
      </c>
    </row>
    <row r="79" spans="1:10" ht="135" x14ac:dyDescent="0.25">
      <c r="A79" s="91">
        <f t="shared" si="1"/>
        <v>75</v>
      </c>
      <c r="B79" s="107" t="s">
        <v>687</v>
      </c>
      <c r="C79" s="103" t="s">
        <v>648</v>
      </c>
      <c r="D79" s="94" t="s">
        <v>688</v>
      </c>
      <c r="E79" s="95">
        <v>45834</v>
      </c>
      <c r="F79" s="94" t="s">
        <v>689</v>
      </c>
      <c r="G79" s="106">
        <v>977751.67</v>
      </c>
      <c r="H79" s="94" t="s">
        <v>5</v>
      </c>
      <c r="I79" s="94" t="s">
        <v>5</v>
      </c>
      <c r="J79" s="94" t="s">
        <v>9</v>
      </c>
    </row>
    <row r="80" spans="1:10" ht="90" x14ac:dyDescent="0.25">
      <c r="A80" s="91">
        <f t="shared" si="1"/>
        <v>76</v>
      </c>
      <c r="B80" s="99" t="s">
        <v>165</v>
      </c>
      <c r="C80" s="109" t="s">
        <v>690</v>
      </c>
      <c r="D80" s="94" t="s">
        <v>691</v>
      </c>
      <c r="E80" s="95">
        <v>45835</v>
      </c>
      <c r="F80" s="101" t="s">
        <v>692</v>
      </c>
      <c r="G80" s="106">
        <v>726265.34</v>
      </c>
      <c r="H80" s="94" t="s">
        <v>5</v>
      </c>
      <c r="I80" s="94" t="s">
        <v>5</v>
      </c>
      <c r="J80" s="94" t="s">
        <v>9</v>
      </c>
    </row>
    <row r="81" spans="1:10" ht="90" x14ac:dyDescent="0.25">
      <c r="A81" s="91">
        <f t="shared" si="1"/>
        <v>77</v>
      </c>
      <c r="B81" s="107" t="s">
        <v>693</v>
      </c>
      <c r="C81" s="103" t="s">
        <v>694</v>
      </c>
      <c r="D81" s="94" t="s">
        <v>695</v>
      </c>
      <c r="E81" s="95">
        <v>45835</v>
      </c>
      <c r="F81" s="94" t="s">
        <v>696</v>
      </c>
      <c r="G81" s="106">
        <v>1729881.11</v>
      </c>
      <c r="H81" s="94" t="s">
        <v>5</v>
      </c>
      <c r="I81" s="94" t="s">
        <v>5</v>
      </c>
      <c r="J81" s="94" t="s">
        <v>9</v>
      </c>
    </row>
    <row r="82" spans="1:10" ht="165" x14ac:dyDescent="0.25">
      <c r="A82" s="91">
        <f t="shared" si="1"/>
        <v>78</v>
      </c>
      <c r="B82" s="92" t="s">
        <v>29</v>
      </c>
      <c r="C82" s="103" t="s">
        <v>697</v>
      </c>
      <c r="D82" s="94" t="s">
        <v>698</v>
      </c>
      <c r="E82" s="95">
        <v>45835</v>
      </c>
      <c r="F82" s="94" t="s">
        <v>699</v>
      </c>
      <c r="G82" s="106">
        <v>12960397.99</v>
      </c>
      <c r="H82" s="94" t="s">
        <v>5</v>
      </c>
      <c r="I82" s="94" t="s">
        <v>5</v>
      </c>
      <c r="J82" s="94" t="s">
        <v>9</v>
      </c>
    </row>
    <row r="83" spans="1:10" ht="135" x14ac:dyDescent="0.25">
      <c r="A83" s="91">
        <f t="shared" si="1"/>
        <v>79</v>
      </c>
      <c r="B83" s="92" t="s">
        <v>29</v>
      </c>
      <c r="C83" s="103" t="s">
        <v>700</v>
      </c>
      <c r="D83" s="94" t="s">
        <v>701</v>
      </c>
      <c r="E83" s="95">
        <v>45835</v>
      </c>
      <c r="F83" s="110" t="s">
        <v>702</v>
      </c>
      <c r="G83" s="106">
        <v>25239986.859999999</v>
      </c>
      <c r="H83" s="94" t="s">
        <v>5</v>
      </c>
      <c r="I83" s="94" t="s">
        <v>5</v>
      </c>
      <c r="J83" s="94" t="s">
        <v>9</v>
      </c>
    </row>
    <row r="84" spans="1:10" ht="30" x14ac:dyDescent="0.25">
      <c r="A84" s="91">
        <f t="shared" si="1"/>
        <v>80</v>
      </c>
      <c r="B84" s="92" t="s">
        <v>301</v>
      </c>
      <c r="C84" s="99" t="s">
        <v>301</v>
      </c>
      <c r="D84" s="94" t="s">
        <v>703</v>
      </c>
      <c r="E84" s="94" t="s">
        <v>301</v>
      </c>
      <c r="F84" s="94" t="s">
        <v>301</v>
      </c>
      <c r="G84" s="94" t="s">
        <v>301</v>
      </c>
      <c r="H84" s="94" t="s">
        <v>5</v>
      </c>
      <c r="I84" s="94" t="s">
        <v>5</v>
      </c>
      <c r="J84" s="94" t="s">
        <v>9</v>
      </c>
    </row>
    <row r="85" spans="1:10" ht="180" x14ac:dyDescent="0.25">
      <c r="A85" s="91">
        <f t="shared" si="1"/>
        <v>81</v>
      </c>
      <c r="B85" s="92" t="s">
        <v>704</v>
      </c>
      <c r="C85" s="93" t="s">
        <v>705</v>
      </c>
      <c r="D85" s="94" t="s">
        <v>706</v>
      </c>
      <c r="E85" s="95">
        <v>45835</v>
      </c>
      <c r="F85" s="94" t="s">
        <v>223</v>
      </c>
      <c r="G85" s="106">
        <v>501210.9</v>
      </c>
      <c r="H85" s="94" t="s">
        <v>5</v>
      </c>
      <c r="I85" s="94" t="s">
        <v>5</v>
      </c>
      <c r="J85" s="94" t="s">
        <v>9</v>
      </c>
    </row>
    <row r="86" spans="1:10" ht="60" x14ac:dyDescent="0.25">
      <c r="A86" s="91">
        <v>81</v>
      </c>
      <c r="B86" s="92" t="s">
        <v>71</v>
      </c>
      <c r="C86" s="93" t="s">
        <v>707</v>
      </c>
      <c r="D86" s="94" t="s">
        <v>708</v>
      </c>
      <c r="E86" s="95">
        <v>45835</v>
      </c>
      <c r="F86" s="94" t="s">
        <v>709</v>
      </c>
      <c r="G86" s="106">
        <v>1451582.72</v>
      </c>
      <c r="H86" s="94" t="s">
        <v>5</v>
      </c>
      <c r="I86" s="94" t="s">
        <v>5</v>
      </c>
      <c r="J86" s="94" t="s">
        <v>9</v>
      </c>
    </row>
    <row r="87" spans="1:10" ht="105" x14ac:dyDescent="0.25">
      <c r="A87" s="91">
        <v>82</v>
      </c>
      <c r="B87" s="99" t="s">
        <v>25</v>
      </c>
      <c r="C87" s="93" t="s">
        <v>710</v>
      </c>
      <c r="D87" s="94" t="s">
        <v>711</v>
      </c>
      <c r="E87" s="95">
        <v>45838</v>
      </c>
      <c r="F87" s="94" t="s">
        <v>712</v>
      </c>
      <c r="G87" s="106">
        <v>1815197.66</v>
      </c>
      <c r="H87" s="94" t="s">
        <v>5</v>
      </c>
      <c r="I87" s="94" t="s">
        <v>5</v>
      </c>
      <c r="J87" s="94" t="s">
        <v>9</v>
      </c>
    </row>
    <row r="88" spans="1:10" ht="120" x14ac:dyDescent="0.25">
      <c r="A88" s="91">
        <v>83</v>
      </c>
      <c r="B88" s="92" t="s">
        <v>713</v>
      </c>
      <c r="C88" s="93" t="s">
        <v>714</v>
      </c>
      <c r="D88" s="94" t="s">
        <v>715</v>
      </c>
      <c r="E88" s="95">
        <v>45838</v>
      </c>
      <c r="F88" s="94" t="s">
        <v>223</v>
      </c>
      <c r="G88" s="106">
        <v>85893.17</v>
      </c>
      <c r="H88" s="94" t="s">
        <v>5</v>
      </c>
      <c r="I88" s="94" t="s">
        <v>5</v>
      </c>
      <c r="J88" s="94" t="s">
        <v>9</v>
      </c>
    </row>
    <row r="89" spans="1:10" ht="120" x14ac:dyDescent="0.25">
      <c r="A89" s="91">
        <v>84</v>
      </c>
      <c r="B89" s="99" t="s">
        <v>26</v>
      </c>
      <c r="C89" s="93" t="s">
        <v>716</v>
      </c>
      <c r="D89" s="94" t="s">
        <v>717</v>
      </c>
      <c r="E89" s="95">
        <v>45838</v>
      </c>
      <c r="F89" s="111" t="s">
        <v>718</v>
      </c>
      <c r="G89" s="106">
        <v>1884308.87</v>
      </c>
      <c r="H89" s="94" t="s">
        <v>5</v>
      </c>
      <c r="I89" s="94" t="s">
        <v>5</v>
      </c>
      <c r="J89" s="94" t="s">
        <v>9</v>
      </c>
    </row>
    <row r="90" spans="1:10" ht="15.75" thickBot="1" x14ac:dyDescent="0.3">
      <c r="A90" s="112"/>
      <c r="B90" s="113" t="s">
        <v>23</v>
      </c>
      <c r="C90" s="114"/>
      <c r="D90" s="115"/>
      <c r="E90" s="112"/>
      <c r="F90" s="112"/>
      <c r="G90" s="116">
        <f>SUM(G5:G89)</f>
        <v>671601346.97000015</v>
      </c>
      <c r="H90" s="112"/>
      <c r="I90" s="113"/>
      <c r="J90" s="113"/>
    </row>
    <row r="91" spans="1:10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255FBD9CCD2E40AAF8D16B4908B3D4" ma:contentTypeVersion="4" ma:contentTypeDescription="Crear nuevo documento." ma:contentTypeScope="" ma:versionID="9536c86b9242cbe3e010ac4d92b15516">
  <xsd:schema xmlns:xsd="http://www.w3.org/2001/XMLSchema" xmlns:xs="http://www.w3.org/2001/XMLSchema" xmlns:p="http://schemas.microsoft.com/office/2006/metadata/properties" xmlns:ns3="0a092e8b-653b-40e4-bb26-08f923cc0016" targetNamespace="http://schemas.microsoft.com/office/2006/metadata/properties" ma:root="true" ma:fieldsID="f2ba12fc2a9e59a0b04d9448169da366" ns3:_="">
    <xsd:import namespace="0a092e8b-653b-40e4-bb26-08f923cc00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92e8b-653b-40e4-bb26-08f923cc0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092e8b-653b-40e4-bb26-08f923cc0016" xsi:nil="true"/>
  </documentManagement>
</p:properties>
</file>

<file path=customXml/itemProps1.xml><?xml version="1.0" encoding="utf-8"?>
<ds:datastoreItem xmlns:ds="http://schemas.openxmlformats.org/officeDocument/2006/customXml" ds:itemID="{9F097A34-AC9C-454F-8D46-5F87B43FC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50BBF-EE79-4BF4-A5E1-7704CC16A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92e8b-653b-40e4-bb26-08f923cc0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0DF336-6AE0-4751-B88C-A87B59DD135F}">
  <ds:schemaRefs>
    <ds:schemaRef ds:uri="http://www.w3.org/XML/1998/namespace"/>
    <ds:schemaRef ds:uri="http://purl.org/dc/dcmitype/"/>
    <ds:schemaRef ds:uri="http://schemas.openxmlformats.org/package/2006/metadata/core-properties"/>
    <ds:schemaRef ds:uri="0a092e8b-653b-40e4-bb26-08f923cc0016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ABRIL 2025</vt:lpstr>
      <vt:lpstr>Mayo 2025</vt:lpstr>
      <vt:lpstr>Junio 2025</vt:lpstr>
      <vt:lpstr>'ABRIL 2025'!_Hlk150764594</vt:lpstr>
      <vt:lpstr>'ABRIL 2025'!_Hlk150772051</vt:lpstr>
      <vt:lpstr>'ABRIL 2025'!_Hlk156826726</vt:lpstr>
      <vt:lpstr>'ABRIL 2025'!_Hlk157157459</vt:lpstr>
      <vt:lpstr>'ABRIL 2025'!_Hlk161218977</vt:lpstr>
      <vt:lpstr>'ABRIL 2025'!_Hlk164242814</vt:lpstr>
      <vt:lpstr>'ABRIL 2025'!_Hlk164676438</vt:lpstr>
      <vt:lpstr>'ABRIL 2025'!_Hlk167274106</vt:lpstr>
      <vt:lpstr>'ABRIL 2025'!_Hlk181790878</vt:lpstr>
      <vt:lpstr>'ABRIL 2025'!_Hlk190857412</vt:lpstr>
      <vt:lpstr>'ABRIL 2025'!_Hlk196988070</vt:lpstr>
      <vt:lpstr>'ABRIL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2025-07-17T19:00:06Z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0x010100A6255FBD9CCD2E40AAF8D16B4908B3D4</vt:lpwstr>
  </property>
</Properties>
</file>