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filterPrivacy="1"/>
  <xr:revisionPtr revIDLastSave="0" documentId="8_{DD7CE644-EC20-4521-A024-5E00BCD5731A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Enero 2025" sheetId="1" r:id="rId1"/>
    <sheet name="Febrero 2025" sheetId="2" r:id="rId2"/>
    <sheet name="Marzo 2025" sheetId="3" r:id="rId3"/>
  </sheets>
  <definedNames>
    <definedName name="_Hlk107910474" localSheetId="0">'Enero 2025'!#REF!</definedName>
    <definedName name="_Hlk116030043" localSheetId="0">'Enero 2025'!#REF!</definedName>
    <definedName name="_Hlk124841576" localSheetId="0">'Enero 2025'!#REF!</definedName>
    <definedName name="_Hlk127953383" localSheetId="0">'Enero 2025'!#REF!</definedName>
    <definedName name="_Hlk129696964" localSheetId="0">'Enero 2025'!#REF!</definedName>
    <definedName name="_Hlk150764594" localSheetId="0">'Enero 2025'!$C$11</definedName>
    <definedName name="_Hlk150772051" localSheetId="0">'Enero 2025'!$C$13</definedName>
    <definedName name="_Hlk155601113" localSheetId="0">'Enero 2025'!#REF!</definedName>
    <definedName name="_Hlk156826726" localSheetId="0">'Enero 2025'!$C$22</definedName>
    <definedName name="_Hlk157157459" localSheetId="0">'Enero 2025'!$H$49</definedName>
    <definedName name="_Hlk157600022" localSheetId="0">'Enero 2025'!#REF!</definedName>
    <definedName name="_Hlk158801841" localSheetId="0">'Enero 2025'!#REF!</definedName>
    <definedName name="_Hlk160010626" localSheetId="0">'Enero 2025'!#REF!</definedName>
    <definedName name="_Hlk161218977" localSheetId="0">'Enero 2025'!$C$6</definedName>
    <definedName name="_Hlk162357031" localSheetId="0">'Enero 2025'!#REF!</definedName>
    <definedName name="_Hlk164242814" localSheetId="0">'Enero 2025'!$C$17</definedName>
    <definedName name="_Hlk164676438" localSheetId="0">'Enero 2025'!$C$27</definedName>
    <definedName name="_Hlk167274106" localSheetId="0">'Enero 2025'!$C$19</definedName>
    <definedName name="_Hlk167444169" localSheetId="0">'Enero 2025'!#REF!</definedName>
    <definedName name="_Hlk181790878" localSheetId="0">'Enero 2025'!$C$13</definedName>
    <definedName name="_Hlk185497324" localSheetId="0">'Enero 2025'!$C$64</definedName>
    <definedName name="_xlnm.Print_Area" localSheetId="0">'Enero 2025'!$A$1:$J$93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9" i="3" l="1"/>
  <c r="G59" i="2" l="1"/>
  <c r="A6" i="2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G92" i="1"/>
  <c r="A6" i="1" l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</calcChain>
</file>

<file path=xl/sharedStrings.xml><?xml version="1.0" encoding="utf-8"?>
<sst xmlns="http://schemas.openxmlformats.org/spreadsheetml/2006/main" count="1554" uniqueCount="649">
  <si>
    <t>No. De Oficio</t>
  </si>
  <si>
    <t>Fecha</t>
  </si>
  <si>
    <t xml:space="preserve">                                                                                                                                                                                </t>
  </si>
  <si>
    <t>No.</t>
  </si>
  <si>
    <t>Empresas</t>
  </si>
  <si>
    <t xml:space="preserve">No Aplica </t>
  </si>
  <si>
    <t xml:space="preserve">                                                                                                                       Relación de Solicitudes de Exoneraciones </t>
  </si>
  <si>
    <t xml:space="preserve"> Declaración de Aduana</t>
  </si>
  <si>
    <t xml:space="preserve">Erodis Diaz Diaz </t>
  </si>
  <si>
    <t>No Aplica</t>
  </si>
  <si>
    <t xml:space="preserve">Autorizado por </t>
  </si>
  <si>
    <t xml:space="preserve">Autorización Ad. CNZFE </t>
  </si>
  <si>
    <t>No. de la E.P.</t>
  </si>
  <si>
    <t>Producto o servicio</t>
  </si>
  <si>
    <t>Sacrificio Fiscal RD$</t>
  </si>
  <si>
    <t>Grupo Banamiel, S.A.S.</t>
  </si>
  <si>
    <t>Total</t>
  </si>
  <si>
    <t>Energía 2000, S.A.</t>
  </si>
  <si>
    <t>Yellow Days Corporation, S.R.L.</t>
  </si>
  <si>
    <t>Bandejas Plasticas Para Bananos.</t>
  </si>
  <si>
    <t>Antillian Foods, Inc.</t>
  </si>
  <si>
    <t>Aceite Vegetal De Palma (8cp) Con 200 Ppm Antioxidante Y 5 Ppm Antifoam.</t>
  </si>
  <si>
    <t>North West Industries, S.R.L.</t>
  </si>
  <si>
    <t>Caribbean Pallet Company, S.R.L.</t>
  </si>
  <si>
    <t xml:space="preserve">COMPRA LOCAL </t>
  </si>
  <si>
    <t xml:space="preserve">                                                                                                              Correspondientes al mes de enero del año 2025                                          </t>
  </si>
  <si>
    <t>Everlast Doors Industries, S.R.L.</t>
  </si>
  <si>
    <t>Laminados Planos Enrollodos En Frio 0.45 X 800 Mm Blanco, 0.45 X 900 Mm Blanco, 0.45 X 950 Mm Blanco, 0.45 X 950 Mm Blanco, 0.45 X 1000 Mm Blanco, 0.45 X 1200 Mm Blanco. 0.70 X 1219 Mm Blanco, 0.70 X 1219 Mm Natural, 0.45 X 800 Mm Kaoba, 0.45x 1000 Mm Kaoba, 0.45 X 1200 Mm Kaoba, 0.70 X 1219 Mm Kaoba (877 Uds)</t>
  </si>
  <si>
    <t>001-25</t>
  </si>
  <si>
    <t>002-25</t>
  </si>
  <si>
    <t>003-25</t>
  </si>
  <si>
    <t>004-25</t>
  </si>
  <si>
    <t>005-25</t>
  </si>
  <si>
    <t>006-25</t>
  </si>
  <si>
    <t>007-25</t>
  </si>
  <si>
    <t xml:space="preserve">10030-IC01-2412-0016F2 </t>
  </si>
  <si>
    <t>Madera De Pino Aserrada (191.28 M3) 71 Atados.</t>
  </si>
  <si>
    <t>10070-IC01-2412-0001DB</t>
  </si>
  <si>
    <t>Bobinas De Acero Galvanizadas 1.5 Mm X 1220 Mm (12 Bobinas).</t>
  </si>
  <si>
    <t xml:space="preserve">10030-IC01-2412-0033CE </t>
  </si>
  <si>
    <t>Madera De Pino Aserrada (202.55 M3) 70 Atados.</t>
  </si>
  <si>
    <t>008-25</t>
  </si>
  <si>
    <t>009-25</t>
  </si>
  <si>
    <t>10070-IC01-2412-000149</t>
  </si>
  <si>
    <t>Bobinas De Acero Galvanizadas 0.50 Mm X 1220 Mm (25 Bobinas).</t>
  </si>
  <si>
    <t>010-25</t>
  </si>
  <si>
    <t>011-25</t>
  </si>
  <si>
    <t>012-25</t>
  </si>
  <si>
    <t>013-25</t>
  </si>
  <si>
    <t>014-25</t>
  </si>
  <si>
    <t>016-25</t>
  </si>
  <si>
    <t>015-25</t>
  </si>
  <si>
    <t>017-25</t>
  </si>
  <si>
    <t>018-25</t>
  </si>
  <si>
    <t>019-25</t>
  </si>
  <si>
    <t>020-25</t>
  </si>
  <si>
    <t xml:space="preserve">10030-IC01-2412-003469 </t>
  </si>
  <si>
    <t>Madera De Pino Aserrada (104.13 M3) 55 Atados.</t>
  </si>
  <si>
    <t>10070-IC01-2412-00016A</t>
  </si>
  <si>
    <t>Madera De Pino Aserrada ( 99 M3) 34 Atados.</t>
  </si>
  <si>
    <t>10070-IC01-2412-000142</t>
  </si>
  <si>
    <t>Bobinas De Acero Galvanizadas 0.50 Mm X 1220 Mm (46 Bobinas).</t>
  </si>
  <si>
    <t xml:space="preserve">10030-IC01-2412-0033E0 </t>
  </si>
  <si>
    <t>10030-IC01-2412-004321</t>
  </si>
  <si>
    <t>Hojuelas De Platano Maduro 7200g*1.</t>
  </si>
  <si>
    <t>10150-IC01-2412-0038AA</t>
  </si>
  <si>
    <t>Madera De Pino Aserrada (331.30 M3) 157 Atados.</t>
  </si>
  <si>
    <t>10070-IC01-2412-000143</t>
  </si>
  <si>
    <t xml:space="preserve">10030-IC01-2412-004319 </t>
  </si>
  <si>
    <t>Madera De Pino Aserrada (244.13 M3) 98 Atados.</t>
  </si>
  <si>
    <t>10070-IC01-2412-0001AF</t>
  </si>
  <si>
    <t>021-25</t>
  </si>
  <si>
    <t>022-25</t>
  </si>
  <si>
    <t>023-25</t>
  </si>
  <si>
    <t>024-25</t>
  </si>
  <si>
    <t>025-25</t>
  </si>
  <si>
    <t>026-25</t>
  </si>
  <si>
    <t>027-25</t>
  </si>
  <si>
    <t>028-25</t>
  </si>
  <si>
    <t>Laminados Planos Enrollados En Caliente (60 Bobinas).</t>
  </si>
  <si>
    <t>10150-IC01-2412-004403</t>
  </si>
  <si>
    <t>10030-IC01-2412-002FAA</t>
  </si>
  <si>
    <t>Madera De Pino Aserrada (694.57 M3) 290 Atados.</t>
  </si>
  <si>
    <t>10070-IC01-2412-00016C</t>
  </si>
  <si>
    <t>Valvula De Emergencia De Gas Combustible.</t>
  </si>
  <si>
    <t>10030-IC01-2411-006108</t>
  </si>
  <si>
    <t>Ramon Baez Rodriguez Hijos &amp; Asociados Industrial, S.R.L.</t>
  </si>
  <si>
    <t>Panel De Pvc Ref. Zc-P000 Y Esquinero O Corniza De Pvc.</t>
  </si>
  <si>
    <t xml:space="preserve">10150-IC01-2412-003D3B </t>
  </si>
  <si>
    <t>10110-IC01-2412-000011</t>
  </si>
  <si>
    <t>Etiquetas De Papel Impresión-Sello Fairtrae Y De Bionana Gb-214 (840 Kilos).</t>
  </si>
  <si>
    <t>10000-IC01-2412-0002C2</t>
  </si>
  <si>
    <t>CER-1224-1703249</t>
  </si>
  <si>
    <t xml:space="preserve">Fundas Trmoencogibles Para Empaques Pf 21 X 2700, Fundas Impresas Para Empaques De Hielo Fb 10.75 X 24.75. </t>
  </si>
  <si>
    <t>Empresas Beller, S.R.L.</t>
  </si>
  <si>
    <t>10000-IC01-2412-0002C0</t>
  </si>
  <si>
    <t>CER-1224-1686518</t>
  </si>
  <si>
    <t>Suministros De Bombas Contra Incendios Ameriflo Op Para Proyecto Manzanillo Power Land.</t>
  </si>
  <si>
    <t>029-25</t>
  </si>
  <si>
    <t>030-25</t>
  </si>
  <si>
    <t>031-25</t>
  </si>
  <si>
    <t>032-25</t>
  </si>
  <si>
    <t>033-25</t>
  </si>
  <si>
    <t>034-25</t>
  </si>
  <si>
    <t>035-25</t>
  </si>
  <si>
    <t>036-25</t>
  </si>
  <si>
    <t>037-25</t>
  </si>
  <si>
    <t>038-25</t>
  </si>
  <si>
    <t>Valvulas, Boquillas, Materiales Varios Para Equipos De Seguridad Contra Incendios.</t>
  </si>
  <si>
    <t>Cana Group Corp.</t>
  </si>
  <si>
    <t>Fondo Bananos 18kg, Fondo Opt Bananos 18kg, Fondo Bananos 13 Kg, Tapa Bananos 13kg, Tapa Bananos 18kg, Cartulina Bananos 18kg Y Cartulina Bananos 13kg.</t>
  </si>
  <si>
    <t>Paleta Punto Negro 41.5 X 47.</t>
  </si>
  <si>
    <t>039-25</t>
  </si>
  <si>
    <t>040-25</t>
  </si>
  <si>
    <t>041-25</t>
  </si>
  <si>
    <t>042-25</t>
  </si>
  <si>
    <t>043-25</t>
  </si>
  <si>
    <t>044-25</t>
  </si>
  <si>
    <t>045-25</t>
  </si>
  <si>
    <t>046-25</t>
  </si>
  <si>
    <t>047-25</t>
  </si>
  <si>
    <t>048-25</t>
  </si>
  <si>
    <t>049-25</t>
  </si>
  <si>
    <t>050-25</t>
  </si>
  <si>
    <t>051-25</t>
  </si>
  <si>
    <t>052-25</t>
  </si>
  <si>
    <t>053-25</t>
  </si>
  <si>
    <t>054-25</t>
  </si>
  <si>
    <t>055-25</t>
  </si>
  <si>
    <t>056-25</t>
  </si>
  <si>
    <t>057-25</t>
  </si>
  <si>
    <t>058-25</t>
  </si>
  <si>
    <t>059-25</t>
  </si>
  <si>
    <t>060-25</t>
  </si>
  <si>
    <t>061-25</t>
  </si>
  <si>
    <t>062-25</t>
  </si>
  <si>
    <t>064-25</t>
  </si>
  <si>
    <t>065-25</t>
  </si>
  <si>
    <t>Tuberias Para Sistema De Enfriamiento Y De Vapor Con Sus Accesorios.</t>
  </si>
  <si>
    <t xml:space="preserve">10030-IC01-2412-004E1E </t>
  </si>
  <si>
    <t>10110-IC01-2501-000003</t>
  </si>
  <si>
    <t>Estructura De Acero Y Racks De Metal Para Trameria.</t>
  </si>
  <si>
    <t>10150-IC01-2303-00175D</t>
  </si>
  <si>
    <t>066-25</t>
  </si>
  <si>
    <t>067-25</t>
  </si>
  <si>
    <t>068-25</t>
  </si>
  <si>
    <t>069-25</t>
  </si>
  <si>
    <t>070-25</t>
  </si>
  <si>
    <t>071-25</t>
  </si>
  <si>
    <t>Bobinas De Acero Galvanizadas 1.5 X 1220 Mm X Mm (36 Bobinas).</t>
  </si>
  <si>
    <t xml:space="preserve">10030-IC01-2412-0037DA </t>
  </si>
  <si>
    <t>Fitros Autolimpiable   Recuperacion, Y Equipo De Limpieza Quimica Oi/ Cedi (Equipo Desensamblado).</t>
  </si>
  <si>
    <t xml:space="preserve">10150-IC01-2412-00446A </t>
  </si>
  <si>
    <t>Tuberías.</t>
  </si>
  <si>
    <t>10030-IC01-2501-0004D4</t>
  </si>
  <si>
    <t>Arandelas, Pernos Y Estructura Para Conducto De Filtro.</t>
  </si>
  <si>
    <t>20050-IC01-2412-005B77</t>
  </si>
  <si>
    <t>Isocianato Mdi Pm-200.</t>
  </si>
  <si>
    <t>10150-IC01-2501-0011F2</t>
  </si>
  <si>
    <t>Partes De Planta De Tratamiento De Agua, Filtros Autolimpiables Y Equipos De Ultrafiltracion Recuperacion.</t>
  </si>
  <si>
    <t xml:space="preserve">10150-IC01-2412-004529 </t>
  </si>
  <si>
    <t>Arandelas 18-8 1 1/4" Od Y Tornillos De Sello Ref: 311621 3 Cajas, Ref: 311628 (7 Cajas) Y Ref: 311617 (7 Cajas).</t>
  </si>
  <si>
    <t xml:space="preserve">10030-IC01-2303-003CCB </t>
  </si>
  <si>
    <t>Panel De Pvc 6.4 M X 25cm X 7 Mm Y Esquineros De Pvc 6.4 M.</t>
  </si>
  <si>
    <t xml:space="preserve">10150-IC01-2501-001899 </t>
  </si>
  <si>
    <t>10150-IC01-2501-000150</t>
  </si>
  <si>
    <t>Eurofresh Agricola Caribe, S.R.L.</t>
  </si>
  <si>
    <t>Variador 100 Hp Powtran 480v 3f 60 Hz, Para Regula La Velocidad De Motores Eléctricos Para La Producion De Aquacates.</t>
  </si>
  <si>
    <t>10110-IC01-2501-000007</t>
  </si>
  <si>
    <t>Plantaciones Del Norte, S.A.</t>
  </si>
  <si>
    <t>Lamina Polietileno 4mm X 30 X 46 Cms-Natural Sin Perforar.</t>
  </si>
  <si>
    <t>10000-IC01-2501-000088</t>
  </si>
  <si>
    <t>CER-1224-1647865</t>
  </si>
  <si>
    <t>Bisagras Acero Inoxidable 3.5 X 37 X 2.0 Mm, Guante De Algodón Blanco, Esquinero De Carton Para Protecion De Puerta Y Tonillo Tiranfo 10 X ½.</t>
  </si>
  <si>
    <t>10150-IC01-2501-00076A</t>
  </si>
  <si>
    <t>Valvulas, Boquillas E Implementos Varios Para Sistema De Control De Incendio.</t>
  </si>
  <si>
    <t>10030-IC01-2412-002BAB</t>
  </si>
  <si>
    <t>Paquete De Dosificacion Agentes Quimicos Y Tuberias.</t>
  </si>
  <si>
    <t>10030-IC01-2501-000216</t>
  </si>
  <si>
    <t>Tornillos, Tuercas Y Arandelas Galvanizadas Para Estructura Metalica.</t>
  </si>
  <si>
    <t>10030-IC01-2501-0001D8</t>
  </si>
  <si>
    <t>Bandejas Plasticas Para Bananos-6480.</t>
  </si>
  <si>
    <t>10110-IC01-2412-000005</t>
  </si>
  <si>
    <t>Laminados Planos Enrollados En Caliente (21 Bobinas).</t>
  </si>
  <si>
    <t>10150-IC01-2501-000895</t>
  </si>
  <si>
    <t>10110-IC01-2412-000001</t>
  </si>
  <si>
    <t>10110-IC01-2412-000007</t>
  </si>
  <si>
    <t>Funda Transparente Impresa En Ldpe, Fundas Transparente Lisa En Baja Densidad Y Laminas Transparentes Lisas En Baja Densidad.</t>
  </si>
  <si>
    <t>Polo Fase A, B, C De Interruptor De Potencia Dt 362 Kv, Tarima De 6 Ensambles Bushing 362 Kv, Emb Estructura Soporte De 4 Pzs, 2pzs Y Gabinete De Control, Caja De By Pack Con Cables Interpolares Y Caja 6 Electrodo Dt-Fi 362 Kv, Columna Soporte Gabinete Control Y Cable Para Tcs (3 Equipos).</t>
  </si>
  <si>
    <t>10150-IC01-2412-004023</t>
  </si>
  <si>
    <t>Bandas Tipo Etiquetas Para Bananos.</t>
  </si>
  <si>
    <t>10110-IC01-2412-000003</t>
  </si>
  <si>
    <t>Dos (2) Trasformadores Inductivos De Voltaje Y Uno De Corriente, Gas Sf6 Y Gas Sf6 40 Kg.</t>
  </si>
  <si>
    <t>10150-IC01-2501-0005A9</t>
  </si>
  <si>
    <t>Tapas De Plastico Y Preforma Pet.</t>
  </si>
  <si>
    <t>10150-IC01-2501-0015C5</t>
  </si>
  <si>
    <t>Madera De Pino Aserrada.</t>
  </si>
  <si>
    <t xml:space="preserve">10150-IC01-2501-00200C </t>
  </si>
  <si>
    <t>Inversiones Akb, S.R.L.</t>
  </si>
  <si>
    <t>Laminas De Acero Q235 2.0 Mm X 900 Mm X 2280 Mm.</t>
  </si>
  <si>
    <t>10030-IC01-2501-002757</t>
  </si>
  <si>
    <t>Madera De Pino Aserrada (1.506.04 M3) 631 Atados.</t>
  </si>
  <si>
    <t>10070-IC01-2401-0000FF</t>
  </si>
  <si>
    <t>Poliol Wanefoam Rcp6074-101.</t>
  </si>
  <si>
    <t>10150-IC01-2501-000F9D</t>
  </si>
  <si>
    <t>063-25</t>
  </si>
  <si>
    <t xml:space="preserve">10150-IC01-2501-00201E </t>
  </si>
  <si>
    <t>Poliol 9721 M-Lc Ibc 1000 Kgs.</t>
  </si>
  <si>
    <t>10150-IC01-2501-000FC3</t>
  </si>
  <si>
    <t>072-25</t>
  </si>
  <si>
    <t>Plantaciones De Norte, S.A.</t>
  </si>
  <si>
    <t>Fondos  Y Tapas  De Cajas Para Bananos.</t>
  </si>
  <si>
    <t>Fundas Transparente Impresas En Ldpe, Fundas Transparente Lisa En Baja Densidad Y Cintas Plasticas Control De Edad En Kg.</t>
  </si>
  <si>
    <t>Etiquetas Y Esquinero Varios.</t>
  </si>
  <si>
    <t>Partes Y Piezas Para Emsamblar Motocicletas.</t>
  </si>
  <si>
    <t>10030-IC01-2501-00275F</t>
  </si>
  <si>
    <t>Fondos Para Cajas De Bananos, Tapas Y Liners Varios.</t>
  </si>
  <si>
    <t>Laminados Plano Enrollados En Caliente (10 Bobinas).</t>
  </si>
  <si>
    <t>10150-IC01-2501-0028B2</t>
  </si>
  <si>
    <t>Tuberias Para Sistema De Agua De Enfriamiento Y De Alimentacion.</t>
  </si>
  <si>
    <t xml:space="preserve"> 10030-IC01-2501-001AC5 </t>
  </si>
  <si>
    <t>Bobinas De Acero Galvanizadas 0.50 X 1220 Mm (07 Bobinas).</t>
  </si>
  <si>
    <t>10030-IC01-2501-002BE3</t>
  </si>
  <si>
    <t>Laminas De Acero Galvanizado 0.27 Mm X 914 Mm (57 Bobinas)</t>
  </si>
  <si>
    <t xml:space="preserve">10030-IC01-2501-00305F </t>
  </si>
  <si>
    <t>Aceite Lubricante Superschutz Xt-103 G (8 Tambores De 200 Kgs Drum).</t>
  </si>
  <si>
    <t xml:space="preserve">10030-IC01-2501-001877 </t>
  </si>
  <si>
    <t>073-25</t>
  </si>
  <si>
    <t>074-25</t>
  </si>
  <si>
    <t>Grupo Almonte, S.R.L.</t>
  </si>
  <si>
    <t>Papel Kraft Perforado De 18kg, Tapas De Carton Corrugado 18kg Y Fondos De Carton Corrugado De 18kg.</t>
  </si>
  <si>
    <t>10000-IC01-2501-000090</t>
  </si>
  <si>
    <t xml:space="preserve">10150-IC01-2501-003165 </t>
  </si>
  <si>
    <t>075-25</t>
  </si>
  <si>
    <t>076-25</t>
  </si>
  <si>
    <t>077-25</t>
  </si>
  <si>
    <t>078-25</t>
  </si>
  <si>
    <t>079-25</t>
  </si>
  <si>
    <t>080-25</t>
  </si>
  <si>
    <t>082-25</t>
  </si>
  <si>
    <t>083-25</t>
  </si>
  <si>
    <t>084-25</t>
  </si>
  <si>
    <t>Laminados Plano Enrollados En Caliente (13 Bobinas).</t>
  </si>
  <si>
    <t xml:space="preserve">10150-IC01-2501-00344B </t>
  </si>
  <si>
    <t>Leskey Industries, S.A.S.</t>
  </si>
  <si>
    <t>Linea De Alimentacion Principal Soterrada, Cuarto De Control, Instalacion Planta, Alimentacion Nave Y Distribucion Electricainterna Entre Otros.</t>
  </si>
  <si>
    <t>Madera De Pino Aserrada (842.15 M3) 382 Atados.</t>
  </si>
  <si>
    <t>10070-IC01-2501-000181</t>
  </si>
  <si>
    <t>Parque Industrial Fronterizo (Painfront) S.R.L.</t>
  </si>
  <si>
    <t>Resina De Baja Densidad Homopolimeros 1102k.</t>
  </si>
  <si>
    <t>10150-IC01-2501-00325A</t>
  </si>
  <si>
    <t>Pad Para 19 X38 (18.14kg)-Liner (Hoja), Tapa Para Bananos 40lbs, Fondo Para Bananos 40lbs.</t>
  </si>
  <si>
    <t>Bisagras Mariposas 3.5 X 3.37 X 2.0 Mm, Tornillos 10 X 2 3/4, Guantes De Algodón Blanco Y Esquineros De Carton Para Proteccion De Puertas.</t>
  </si>
  <si>
    <t xml:space="preserve">10150-IC01-2501-001514 </t>
  </si>
  <si>
    <t>Fda Protecion Ban 38. 5” X 50” F5 C80 Polypack, Fda Protecion 38. X 5 X 50 F5 C150 Banavacb, Fda Protecion Ban 36” X 46” F5 C150 Banavacbd Y Bavnavac De 41.5” X 48.5” C1.50lldpe (70%Mlldpe/30% Blldpe).</t>
  </si>
  <si>
    <t>Bd-25 Etiquetas Sin Fin Bio &amp; Equitable, Sellos Para Bananos Y C001 Liner Cartulina Exportacion 18k.</t>
  </si>
  <si>
    <t>Correa Galvanizada Tipo C/Z C 16 X 2 1/2 X 8 Y Aluzinc Natural Liso C26.</t>
  </si>
  <si>
    <t xml:space="preserve">Polo Fase A Interruptor De Potencia Dt 362 Kv, Polo Fase B Interruptor De Potencia Dt 362 Kv, Polo Fase C Interruptor De Potencia Dt 362 Kv, Tarima De 6 Ensambles Bushing 362 Kv, Emb Estructura Sop2 Pzs Y Gabinete De Control, Caja De By Pack Con Cables Interpolares Serie, Caja Con 6 Eletrodo Dt-Fi 362 Kv, Columna Soporte Gabinete De Control Y Cable Para Tcs (3 Equipos). </t>
  </si>
  <si>
    <r>
      <t>Embalajes Del Noroeste Embanor, S.R.L</t>
    </r>
    <r>
      <rPr>
        <sz val="12"/>
        <rFont val="Calibri"/>
        <family val="2"/>
        <scheme val="minor"/>
      </rPr>
      <t xml:space="preserve"> </t>
    </r>
  </si>
  <si>
    <r>
      <t>Plantaciones De Norte, S.A.</t>
    </r>
    <r>
      <rPr>
        <sz val="12"/>
        <color rgb="FF404040"/>
        <rFont val="Calibri"/>
        <family val="2"/>
        <scheme val="minor"/>
      </rPr>
      <t xml:space="preserve"> </t>
    </r>
  </si>
  <si>
    <t>085-25</t>
  </si>
  <si>
    <t>086-25</t>
  </si>
  <si>
    <t>081-25</t>
  </si>
  <si>
    <t>Bobinas De Acero Galvanizada De 0.45 Mm X 1092 Mm Azm 150, 0.45 Mm X 1220 Mm Azm 100 Y 0.50 Mm X 1230 Mm Azm 150 (127 Bobinas).</t>
  </si>
  <si>
    <t xml:space="preserve">10030-IC01-2501-002C1B </t>
  </si>
  <si>
    <t>Madera De Pino Aserrada (227.36 M3) 185 Atados.</t>
  </si>
  <si>
    <t>10150-IC01-2501-003543</t>
  </si>
  <si>
    <t>Madera De Pino Aserrada (157.43 M3) 136 Atados.</t>
  </si>
  <si>
    <t>10150-IC01-2501-00359C</t>
  </si>
  <si>
    <t>Madera De Pino Aserrada (1.834.60 M3) 773 Atados.</t>
  </si>
  <si>
    <t>10070-IC01-2501-0001C1</t>
  </si>
  <si>
    <t>Matriculas No.3000690293 Y No. 3000690294 Ubicado En El Municipio: Pepillo Salcedo, De La Provincia    Montecristi, Viene De: L.198, F.29 Y L.198, F30.</t>
  </si>
  <si>
    <t xml:space="preserve">HIPOTECA </t>
  </si>
  <si>
    <r>
      <t>Embalajes Del Noroeste Embanor, S.R.L.</t>
    </r>
    <r>
      <rPr>
        <sz val="12"/>
        <color rgb="FF404040"/>
        <rFont val="Calibri"/>
        <family val="2"/>
        <scheme val="minor"/>
      </rPr>
      <t xml:space="preserve"> </t>
    </r>
  </si>
  <si>
    <t>Conexión Recta Anodo Masivo Cable Duplex D36/39 A Pala 100 X 100, Conexon Recta Anodo Masivo Cable Duplex D36/39 Pala 100 X 100, Conexión A 90° Anodo Masivo Cable Buples D36/39 A Borna D45.</t>
  </si>
  <si>
    <t>Servidor WIN-TS</t>
  </si>
  <si>
    <t>20050-IC01-2501-0035E1</t>
  </si>
  <si>
    <t xml:space="preserve">                                                                                                              Correspondientes al mes de febrero del año 2025                                          </t>
  </si>
  <si>
    <t>Laminas Polietileno 4mm X 30 X 46 Cms- Natural Sin Perforar.</t>
  </si>
  <si>
    <t>087-25</t>
  </si>
  <si>
    <t>10000-IC01-2501-00020B</t>
  </si>
  <si>
    <t>Tornillos 10 X 2 3/4, Bisagras Mariposa 3.5 X 3.5 X 2.0mm.</t>
  </si>
  <si>
    <t>088-25</t>
  </si>
  <si>
    <t>10150-IC01-2501-000F7F</t>
  </si>
  <si>
    <t>Fondos Bananos 18kg Y Tapas Bananos 18 Kg.</t>
  </si>
  <si>
    <t>089-25</t>
  </si>
  <si>
    <t>Compra Local</t>
  </si>
  <si>
    <t>Materiales De Empaque Para Banano.</t>
  </si>
  <si>
    <t>090-25</t>
  </si>
  <si>
    <t>Tubos De Acero Sin Soldadura #20 De 45 X 4 Mm X 5.8m Y Tubo De Acero Con Soldadura Spcc De  32 X 2 Mm X 5.8 M, 22 X 2 Mm X 5.8 M Y De 16 X 1 Mm X 5.8 M.</t>
  </si>
  <si>
    <t>091-25</t>
  </si>
  <si>
    <t>10030-IC01-2502-00028F</t>
  </si>
  <si>
    <t>Madera De Pino Aserrada (1.376.29 M3) 600 Atados.</t>
  </si>
  <si>
    <t>092-25</t>
  </si>
  <si>
    <t>10070-IC01-2501-00020C</t>
  </si>
  <si>
    <t>Madera De Pino Aserrada (199.45 M3) 70 Atados.</t>
  </si>
  <si>
    <t>093-25</t>
  </si>
  <si>
    <t>10070-IC01-2502-000001</t>
  </si>
  <si>
    <t>Energia 2000, S.A.</t>
  </si>
  <si>
    <t xml:space="preserve">Tablero Electrico - Se Pepillo Cabinet Telecomunicaciones Y - Se Pepillo Cabinet Odf. </t>
  </si>
  <si>
    <t>094-25</t>
  </si>
  <si>
    <t>20050-IC01-2501-003B20</t>
  </si>
  <si>
    <t>Cilindros De Sf6 Para Interruptor De Potencia Dt 362 Kv, Mecanismo De Operación Y Accionamiento Fas Y Equipo De Llenado Con Sus Accesorios.</t>
  </si>
  <si>
    <t>095-25</t>
  </si>
  <si>
    <t xml:space="preserve">10150-IC01-2501-000251 </t>
  </si>
  <si>
    <t>Empaques Para Bananos 606 X 402 X 132 Y 596 X 396 X 121.</t>
  </si>
  <si>
    <t>096-25</t>
  </si>
  <si>
    <t>Huacal 60 X 40 X 32 Cm Ap/Enc. Negro Rec Con Grabado.</t>
  </si>
  <si>
    <t>097-25</t>
  </si>
  <si>
    <t>Equipos De Telecomunicaciones.</t>
  </si>
  <si>
    <t>098-25</t>
  </si>
  <si>
    <t xml:space="preserve">10030-IC01-2501-002E76 </t>
  </si>
  <si>
    <t>Bisagras Mariposa 3.5 X 3.37 X 2.0mm, Tornillos 10 X 2 3/4 Y Equineros De Carton Para Proteccion De Puertas.</t>
  </si>
  <si>
    <t>099-25</t>
  </si>
  <si>
    <t>10150-IC01-2501-003EA1</t>
  </si>
  <si>
    <t>Torres De Acero (Doble Circuito, Tres Conductores Por Fase, Dos Cables De Guarda.</t>
  </si>
  <si>
    <t>100-25</t>
  </si>
  <si>
    <t>Importadoray Exportadora Angavil, S.R.L.</t>
  </si>
  <si>
    <t>Envolturas Casabe Caridom Natural 10 Onz, Envolturas Casabe Caridom Natural 7 Onz Y Envolturas Casabe Caridom Azucar.</t>
  </si>
  <si>
    <t>101-25</t>
  </si>
  <si>
    <t>Equipos Para Innovacion Tenologica Para Uso En La Planta   Manzanillo Power Land.</t>
  </si>
  <si>
    <t>102-25</t>
  </si>
  <si>
    <t xml:space="preserve">10030-IC01-2501-002A4B </t>
  </si>
  <si>
    <t>103-25</t>
  </si>
  <si>
    <t>10110-IC01-2502-000002</t>
  </si>
  <si>
    <t>Bandas Tipo Etiquestas Para Bananos.</t>
  </si>
  <si>
    <t>104-25</t>
  </si>
  <si>
    <t>10110-IC01-2502-000003</t>
  </si>
  <si>
    <t>105-25</t>
  </si>
  <si>
    <t>10110-IC01-2502-000004</t>
  </si>
  <si>
    <t>Industrial Importadora &amp; Exportadora Angavil, S.R.L</t>
  </si>
  <si>
    <t>Vacuum Conveyor Zkj-6.</t>
  </si>
  <si>
    <t>106-25</t>
  </si>
  <si>
    <t xml:space="preserve">10030-IC01-2501-0045F3 </t>
  </si>
  <si>
    <t>Bobinas De Acero Galvanizada Astm A792 M 0.45 Mm X 1092 Mm Azm150, 0.45 Mm X 1220 Mm Azm 100 Y 0.50 Mm X 1230 Mm Azm 150. (127 Bobinas).</t>
  </si>
  <si>
    <t>107-25</t>
  </si>
  <si>
    <t xml:space="preserve">10030-IC01-2502-000B42 </t>
  </si>
  <si>
    <t>108-25</t>
  </si>
  <si>
    <t>10000-IC01-2502-000085</t>
  </si>
  <si>
    <t>CER-0225-1759097</t>
  </si>
  <si>
    <t xml:space="preserve">No Usado </t>
  </si>
  <si>
    <t>109-25</t>
  </si>
  <si>
    <t>Estructuras De Acero.</t>
  </si>
  <si>
    <t>110-25</t>
  </si>
  <si>
    <t>10150-IC01-2307-00076B</t>
  </si>
  <si>
    <t>Bolsitas Depolipropileno Impresas Para Empaque De Snacks.</t>
  </si>
  <si>
    <t>111-25</t>
  </si>
  <si>
    <t>10010-IC01-2502-00035D</t>
  </si>
  <si>
    <t>Laminados Plano Enrrollados En Frio 0.45 X 700 Mm, 0.45 X 800 Mm, 0.45x 900 Mm, 0.45 X 1000 Mm, 0.45 X 1200 Mm, 0.70 X 1219 Mm Blanco Y De 0.70x 1219 Mm Natural (346 Bobinas).</t>
  </si>
  <si>
    <t>112-25</t>
  </si>
  <si>
    <t xml:space="preserve">10030-IC01-2502-001894 </t>
  </si>
  <si>
    <t>Laminados Plano Enrollados En Caliente (33 Bobinas).</t>
  </si>
  <si>
    <t>113-25</t>
  </si>
  <si>
    <t>10030-IC01-2502-001965</t>
  </si>
  <si>
    <t>114-25</t>
  </si>
  <si>
    <t>10110-IC01-2502-000008</t>
  </si>
  <si>
    <t>115-25</t>
  </si>
  <si>
    <t xml:space="preserve">10150-IC01-2502-0019F0 </t>
  </si>
  <si>
    <t>Aceite Vegetal De Palma (8cp) Con 200 Ppm Antioxidante Y 5pmm  Antifoam.</t>
  </si>
  <si>
    <t>116-25</t>
  </si>
  <si>
    <t xml:space="preserve">10150-IC01-2502-001A25 </t>
  </si>
  <si>
    <t>Madera De Pino Aserrada (1,138.69 M3) 385 Atados.</t>
  </si>
  <si>
    <t>117-25</t>
  </si>
  <si>
    <t>10070-IC01-2502-0000DF</t>
  </si>
  <si>
    <t>Laminados Plano Enrollados En Caliente (60 Bobinas).</t>
  </si>
  <si>
    <t>118-25</t>
  </si>
  <si>
    <t>10150-IC01-2502-001D15</t>
  </si>
  <si>
    <t>Madera De Pino Aserrada (329.61 M3) 124 Atados.</t>
  </si>
  <si>
    <t>119-25</t>
  </si>
  <si>
    <t>10070-IC01-2502-0000DE</t>
  </si>
  <si>
    <t>Madera De Pino Aserrada (183.99 M3) 85 Atados.</t>
  </si>
  <si>
    <t>120-25</t>
  </si>
  <si>
    <t>10070-IC01-2502-0000F9</t>
  </si>
  <si>
    <t>Cables Electricos Varios.</t>
  </si>
  <si>
    <t>121-25</t>
  </si>
  <si>
    <t>10150-IC01-2501-0038E8</t>
  </si>
  <si>
    <t>Bobinas De Acero Galvanizada De 1.52 X 1220 Mm Astm A653m (11 Bobinas).</t>
  </si>
  <si>
    <t>122-25</t>
  </si>
  <si>
    <t>10030-IC01-2502-0020CB</t>
  </si>
  <si>
    <t>Impuesto Selectivo Al Consumo.</t>
  </si>
  <si>
    <t>123-25</t>
  </si>
  <si>
    <t>124-25</t>
  </si>
  <si>
    <t>Clavos De Acero De  2” X 0.099 (450 Cajas), De 2.5 X 0.99 (300 Cajas) Y De 3” X0.115 (510 Cajas).</t>
  </si>
  <si>
    <t>125-25</t>
  </si>
  <si>
    <t>10150-IC01-2502-001E81</t>
  </si>
  <si>
    <t>Gabinetes Relay De Proteccion Y Gabinetes De Medicion Varios.</t>
  </si>
  <si>
    <t>126-25</t>
  </si>
  <si>
    <t>10150-IC01-2502-00179A</t>
  </si>
  <si>
    <t>Bobinas De Acero Galvanizada De 1.55 X 1220 Mm Astm A653, 0.75 X 1220 Mm Astm A 653 Y De 0.9 X 1220 Mm Astm 653 Total (51 Bobinas).</t>
  </si>
  <si>
    <t>127-25</t>
  </si>
  <si>
    <t xml:space="preserve">10030-IC01-2502-0020E9 </t>
  </si>
  <si>
    <t>Industrias San Miguel Del Caribe, S.A.</t>
  </si>
  <si>
    <t>Contendor Tapas Deportiva 29/25 Mm Segure Flip, 3 Cuerpos, Anillo Azul.</t>
  </si>
  <si>
    <t>128-25</t>
  </si>
  <si>
    <t xml:space="preserve">10150-IC01-2502-00035E </t>
  </si>
  <si>
    <t>Alambres De Zinc 0.064 Diam (2 Paletas Con 4 Tambores).</t>
  </si>
  <si>
    <t>129-25</t>
  </si>
  <si>
    <t>10030-IC01-2502-001982</t>
  </si>
  <si>
    <t>Maquiagro, S.R.L.</t>
  </si>
  <si>
    <t xml:space="preserve">Transferencia Inmobiliaria. </t>
  </si>
  <si>
    <t>130-25</t>
  </si>
  <si>
    <t>Conductores, Cables Y Set De Conexión Exterior.</t>
  </si>
  <si>
    <t>131-25</t>
  </si>
  <si>
    <t xml:space="preserve">10150-IC01-2502-00203A </t>
  </si>
  <si>
    <t>Comercializadora Justo Cabal, S.A.S.</t>
  </si>
  <si>
    <t>Tubos Pvc 10” X 19 Sdr 32.5 J/G Junta Goma Corvi-Sonaca (279 Unds), Lubricacion De Juntas De   Tuberias 907 Gr (2 Lb) (10 Uds.</t>
  </si>
  <si>
    <t>132-25</t>
  </si>
  <si>
    <t xml:space="preserve">Compra Local </t>
  </si>
  <si>
    <t>133-25</t>
  </si>
  <si>
    <t>Inversiones Akb, S.R.L</t>
  </si>
  <si>
    <t>Laminas De Acero Q235 2.0mm X 900mm X 2280.</t>
  </si>
  <si>
    <t>134-25</t>
  </si>
  <si>
    <t>10030-IC01-2502-0037C9</t>
  </si>
  <si>
    <t>Fundas Impresas Para Empaque Y Proteccion De Bananos Fbw 9.75 X 14.38.</t>
  </si>
  <si>
    <t>135-25</t>
  </si>
  <si>
    <t>10000-IC01-2502-000265</t>
  </si>
  <si>
    <t>CER-0225-1787072</t>
  </si>
  <si>
    <t>Everlast Doors Industries, S.R.L</t>
  </si>
  <si>
    <t>Bisagras Mariposa 3.5 X 37 X 2.0 Mm, Tornillos 10 X 2 3/4 Y Guantes De Algodón Blanco.</t>
  </si>
  <si>
    <t>136-25</t>
  </si>
  <si>
    <t xml:space="preserve">10150-IC01-2502-002B50 </t>
  </si>
  <si>
    <t xml:space="preserve"> Registro y Conservacion de Hipotecas.</t>
  </si>
  <si>
    <t>137-25</t>
  </si>
  <si>
    <t>No Aplica.</t>
  </si>
  <si>
    <t>Madera De Pino Aserrada (362.59 M3) 176 Atados.</t>
  </si>
  <si>
    <t>138-25</t>
  </si>
  <si>
    <t>10070-IC01-2502-0001BA</t>
  </si>
  <si>
    <t>Madera De Pino Aserrada (473.62 M3) 186 Atados.</t>
  </si>
  <si>
    <t>139-25</t>
  </si>
  <si>
    <t>10070-IC01-2502-0001B8</t>
  </si>
  <si>
    <t>Laminas Polietileno 4 Mm X 46 Cms- Natural Sin Perforar.</t>
  </si>
  <si>
    <t>140-25</t>
  </si>
  <si>
    <t>10000-IC01-2502-000279</t>
  </si>
  <si>
    <r>
      <t>10030-IC01-2502-00037D</t>
    </r>
    <r>
      <rPr>
        <b/>
        <sz val="10"/>
        <color theme="1"/>
        <rFont val="Calibri"/>
        <family val="2"/>
        <scheme val="minor"/>
      </rPr>
      <t xml:space="preserve"> </t>
    </r>
  </si>
  <si>
    <t xml:space="preserve">                                                                                                              Correspondientes al mes de marzo del año 2025                                          </t>
  </si>
  <si>
    <t>Importadora y Exportadora Angavil, S.R.L.</t>
  </si>
  <si>
    <t>RECHAZADO</t>
  </si>
  <si>
    <t>Parque Industrial Fronterizo(Painfront) S.R.L</t>
  </si>
  <si>
    <t>Estrella Manufacturing Em, S.R.L</t>
  </si>
  <si>
    <t>North West Industries, S.R.L</t>
  </si>
  <si>
    <t>NO USADO</t>
  </si>
  <si>
    <r>
      <t>Plantaciones De Norte, S.A.</t>
    </r>
    <r>
      <rPr>
        <sz val="12"/>
        <rFont val="Calibri"/>
        <family val="2"/>
        <scheme val="minor"/>
      </rPr>
      <t xml:space="preserve"> </t>
    </r>
  </si>
  <si>
    <t>Quinta Pasadena, S.A.</t>
  </si>
  <si>
    <t>Parque Industrial Fronterizo (Painfront), S.R.L.</t>
  </si>
  <si>
    <r>
      <rPr>
        <b/>
        <sz val="9"/>
        <rFont val="Calibri Light"/>
        <family val="2"/>
        <scheme val="major"/>
      </rPr>
      <t>Preparado por:</t>
    </r>
    <r>
      <rPr>
        <sz val="9"/>
        <rFont val="Calibri Light"/>
        <family val="2"/>
        <scheme val="major"/>
      </rPr>
      <t xml:space="preserve"> </t>
    </r>
    <r>
      <rPr>
        <u/>
        <sz val="9"/>
        <rFont val="Calibri Light"/>
        <family val="2"/>
        <scheme val="major"/>
      </rPr>
      <t xml:space="preserve">Carlos Rodríguez </t>
    </r>
  </si>
  <si>
    <t xml:space="preserve">           Supervisor</t>
  </si>
  <si>
    <t>Pernos, Tuercas Y Arandelas Para Estructura De Acero (Piperacks Pr-05-01 5a Y Pr-06-01 6a).</t>
  </si>
  <si>
    <t>Plasticos P.V.C. 12”, Cinta Empaque 2 X 100 Worke 72/1.</t>
  </si>
  <si>
    <t>Equineros Plasticos, Flejes Nesgros 12mm X 0.8t X 2300mm, Grapas Para Flejes ½”, Fundas Polipack 38.5 X 50, Cartulinas 19” X 38”, Gomitas Para Amabre, Fundas Banabag 38.5 X 50 Y Bandas Adhesivas Para Empaque De Banano 36 Mm X 200 Mst.</t>
  </si>
  <si>
    <t>Bandas Tipos Etiquetas Para Bananos.</t>
  </si>
  <si>
    <t>Equipos Y Accesorios Para El Sistema De Riego Del Proyecto La Acequia.</t>
  </si>
  <si>
    <t>Tubos De Aluminio Y Perfiles De Aluminio De Varios Colores.</t>
  </si>
  <si>
    <t>Kit De Respuesto De Mantenimiento Para Ganchos De Liberacion Rapida Ref.Sk-150r.</t>
  </si>
  <si>
    <t>Pan De Cazabe (Cassava Bread-32c- 434 X 233 X 233).</t>
  </si>
  <si>
    <t>Laminados Plano Enrollados En Caliente (43 Bobinas).</t>
  </si>
  <si>
    <t>Laminados Plano Enrollados En Caliente (20 Bobinas).</t>
  </si>
  <si>
    <t>Cables Electricos Y Accesorios.</t>
  </si>
  <si>
    <t>Fundas Trmoencogibles Para Empaques Pf 21 X 2700, Fundas Impresas Para Empaques De Hielo Fb 10.75 X 24.75.</t>
  </si>
  <si>
    <t>Máquina De Linea Paletizadora Y Recicladora, Máquina Taponadora De Botellas, Máquina De Termoformado Automatica Ps Y Máquina Extrusora De Lâmina Ps Foam Con Sus Partes Y Accesorios</t>
  </si>
  <si>
    <t>Transformador Puesta A Tierra, 20000/240v,220kva For 10 Sec, Buje Tipo Perno 1 3/4” -12 Y Sus Accesorios.</t>
  </si>
  <si>
    <t>Partes Y Piezas Para Fabricar Motocicletas.</t>
  </si>
  <si>
    <t>Componentes Para Fabricacion De Bocinas Y Celulares.</t>
  </si>
  <si>
    <t>Cajas Para Empacar Casabe</t>
  </si>
  <si>
    <t>Tuberias Y Estructuras Metalicas Varias.</t>
  </si>
  <si>
    <t>Tuberias Y Materiales Electricos Varios.</t>
  </si>
  <si>
    <t>Bobinas De Acero Galvanizadas 1.55 Mm X 1220 Mm (9 Bobinas).</t>
  </si>
  <si>
    <t>Bobinas De Acero 2.75 X 480mm Z5550g Astm A653 Ss ( 57 Bobinas), Bobinas De Acero 5.00 X 250mm Z550g Astm A653 Ss (42 Bobinas).</t>
  </si>
  <si>
    <t>Bobinas De Acero Galvanizadas 0.50 X 1220 Mm Ral5010 (12 Bobinas).</t>
  </si>
  <si>
    <t>Cajas Plasticas Negras Para Uso Agricola.</t>
  </si>
  <si>
    <t>Hojuelas De Platano Maduro 7200g*1 Y  Hojuelas De Platano Verde 7200*1</t>
  </si>
  <si>
    <t>Paletas Punto Negro.</t>
  </si>
  <si>
    <t>Banabag Impreso 38.5 X 50 Ci50 Clear Baja B005, Fundas Impresas De 13.75 X 16 C100 Clear Conventional Bananas Y De 9.75 X 14 C110 Clear Oko Bananer, Polipack Impresa 38.5 X 50 C75 Clear Y Banabag Impreso 38.5 X 42 C 150 Clear B011 Rojo.</t>
  </si>
  <si>
    <t>Tubos Pvc 10” X 19 Sdr 32.5 J/G Junta Goma Corvi-Sonaca, Y Lubricante Para Junta De Tuberias  907 Gr (2lbs).</t>
  </si>
  <si>
    <t>Tuberias Para Sistemaa De Agua  De Servicio Y Conductos.</t>
  </si>
  <si>
    <t>Tubos Pvc.</t>
  </si>
  <si>
    <t>Tuberias De Acero Inoxidable Y Manual De Sistema De Gas Con Sus Aceserios.</t>
  </si>
  <si>
    <t>Accesorios De Tuberias.</t>
  </si>
  <si>
    <t>Fundas Imp. Lamp Perforada Con Zipper/ Aza Cpp 30 Mc / Bopp 20 Mc (Cienago Gren Seedless) 12.20” (310 Mm) X 10.98” (279 Mm) Ff-2.16” 55 Mmm C-120.</t>
  </si>
  <si>
    <t>Laminados Plano Enrollados En Caliente (57 Bobinas).</t>
  </si>
  <si>
    <t>4060 Etiquetas 4.00 X 6. X 1000.</t>
  </si>
  <si>
    <t>Paletas Punto Negro 46 X 41 ½ X 6.</t>
  </si>
  <si>
    <t>2,000 Paletas Punto Negro, 900 Paletas Punto Verde, 200 Paletas Punto Azul 67 X 112 Cm (Mangos) Y 900 Paletas Punto Azul 100 X 112 Cm (Mangos).</t>
  </si>
  <si>
    <t>Resina De Baja Densidad Homopolimero 03h82na-Tar Bolsas 25 Kg.</t>
  </si>
  <si>
    <t>18 Uds Tabletas Ipads.</t>
  </si>
  <si>
    <t>Placas De Identificacion 1mm Espesor.</t>
  </si>
  <si>
    <t>Madera De Pino Aserrada (165.95 M3) 98 Atados.</t>
  </si>
  <si>
    <t>Madera De Pino Aserrada (1,261.26 M3) 558 Atados.</t>
  </si>
  <si>
    <t>Madera De Pino Aserrada (1,105.13 M3) 358 Atados.</t>
  </si>
  <si>
    <t>Tornillos M16 X 35- M16 X 40, Arandelas De Placa De Proteccion Reflectores De Barandillas Y Placa De Conexion De Barandillas.</t>
  </si>
  <si>
    <t>Madera De Pino Aserrada (731.04 M3) 345 Atados.</t>
  </si>
  <si>
    <t>Madera De Pino Aserrada (623.30 M3) 261 Atados.</t>
  </si>
  <si>
    <t>Cables De Fibras Opticas.</t>
  </si>
  <si>
    <t>Sala De Control-A6 Mv E10uba11(Doble), Sala De Control-Bldg-A2 Ccm E10uba21.</t>
  </si>
  <si>
    <t>Tuberias Y Estructuras De Acero.</t>
  </si>
  <si>
    <t>Estanteria 77”X 24 “X 72”-4 Est-Negro-Acero, Material De Embalaje Con Reverso Adhesivo Y Cintas De Termoencogible Y Preservacion.</t>
  </si>
  <si>
    <t>Bisagras Mariposa 3.5 X 3.37 X 2.Mm, Tonillos 10 X 2 3/4 Y Equineros De Carton Para Proteccion De Puertas.</t>
  </si>
  <si>
    <t>Tuberias E Implementos Para Su Instalacion.</t>
  </si>
  <si>
    <t>Termopar, Codificador Rotativo Y Accesorios.</t>
  </si>
  <si>
    <t>Bobinas De Acero Galvanizadas 0.45 X 1220 Mm (39 Bobinas) Y 0.45 X 1092 Mm (15 Bobinas).</t>
  </si>
  <si>
    <t>Maquinarias Y Equipos Para Fabricar Bocinas Y Celulares.</t>
  </si>
  <si>
    <t>Etiquetas Para Sello Golden Bee (Nd), Etiquetas De Sello Banamiel, Etiquetas Para Logo Grupo Banamiel Y Etiquetas En Blanco 2” X 2” Y 2” X 1”.</t>
  </si>
  <si>
    <t>Madera De Pino Aserrada (108 M3) 25 Atados.</t>
  </si>
  <si>
    <t>Madera De Pino Aserrada (533.62 M3) 198 Atados.</t>
  </si>
  <si>
    <t>Madera De Pino Aserrada (685.41 M3) 373 Atados.</t>
  </si>
  <si>
    <t>Fundas Plasticas Para Empaque Y Proteccion De Bananos Fbw 9.75 X 14.38.</t>
  </si>
  <si>
    <r>
      <rPr>
        <b/>
        <sz val="9"/>
        <rFont val="Calibri Light"/>
        <family val="2"/>
        <scheme val="major"/>
      </rPr>
      <t xml:space="preserve">                        Revisado por:</t>
    </r>
    <r>
      <rPr>
        <u/>
        <sz val="9"/>
        <rFont val="Calibri Light"/>
        <family val="2"/>
        <scheme val="major"/>
      </rPr>
      <t xml:space="preserve"> José Olivo</t>
    </r>
  </si>
  <si>
    <t>Enc. Del Depto. de Control de Incentivos y Fiscalización</t>
  </si>
  <si>
    <t>Ley 12-21 antigua 28-01</t>
  </si>
  <si>
    <t>141-25</t>
  </si>
  <si>
    <t>142-25</t>
  </si>
  <si>
    <t>143-25</t>
  </si>
  <si>
    <t>144-25</t>
  </si>
  <si>
    <t>145-25</t>
  </si>
  <si>
    <t>146-25</t>
  </si>
  <si>
    <t>147-25</t>
  </si>
  <si>
    <t>148-25</t>
  </si>
  <si>
    <t>149-25</t>
  </si>
  <si>
    <t>150-25</t>
  </si>
  <si>
    <t>151-25</t>
  </si>
  <si>
    <t>152-25</t>
  </si>
  <si>
    <t>153-25</t>
  </si>
  <si>
    <t>154-25</t>
  </si>
  <si>
    <t>155-25</t>
  </si>
  <si>
    <t>156-25</t>
  </si>
  <si>
    <t>157-25</t>
  </si>
  <si>
    <t>158-25</t>
  </si>
  <si>
    <t>159-25</t>
  </si>
  <si>
    <t>160-25</t>
  </si>
  <si>
    <t>161-25</t>
  </si>
  <si>
    <t>162-25</t>
  </si>
  <si>
    <t>163-25</t>
  </si>
  <si>
    <t>164-25</t>
  </si>
  <si>
    <t>165-25</t>
  </si>
  <si>
    <t>166-25</t>
  </si>
  <si>
    <t>167-25</t>
  </si>
  <si>
    <t>168-25</t>
  </si>
  <si>
    <t>169-25</t>
  </si>
  <si>
    <t>170-25</t>
  </si>
  <si>
    <t>171-25</t>
  </si>
  <si>
    <t>172-25</t>
  </si>
  <si>
    <t>173-25</t>
  </si>
  <si>
    <t>174-25</t>
  </si>
  <si>
    <t>175-25</t>
  </si>
  <si>
    <t>176-25</t>
  </si>
  <si>
    <t>177-25</t>
  </si>
  <si>
    <t>178-25</t>
  </si>
  <si>
    <t>179-25</t>
  </si>
  <si>
    <t>180-25</t>
  </si>
  <si>
    <t>181-25</t>
  </si>
  <si>
    <t>182-25</t>
  </si>
  <si>
    <t>183-25</t>
  </si>
  <si>
    <t>184-25</t>
  </si>
  <si>
    <t>185-25</t>
  </si>
  <si>
    <t>186-25</t>
  </si>
  <si>
    <t>187-25</t>
  </si>
  <si>
    <t>188-25</t>
  </si>
  <si>
    <t>189-25</t>
  </si>
  <si>
    <t>190-25</t>
  </si>
  <si>
    <t>191-25</t>
  </si>
  <si>
    <t>192-25</t>
  </si>
  <si>
    <t>193-25</t>
  </si>
  <si>
    <t>194-25</t>
  </si>
  <si>
    <t>195-25</t>
  </si>
  <si>
    <t>196-25</t>
  </si>
  <si>
    <t>197-25</t>
  </si>
  <si>
    <t>198-25</t>
  </si>
  <si>
    <t>199-25</t>
  </si>
  <si>
    <t>200-25</t>
  </si>
  <si>
    <t>201-25</t>
  </si>
  <si>
    <t>202-25</t>
  </si>
  <si>
    <t>203-25</t>
  </si>
  <si>
    <t>204-25</t>
  </si>
  <si>
    <t>205-25</t>
  </si>
  <si>
    <t>206-25</t>
  </si>
  <si>
    <t>207-25</t>
  </si>
  <si>
    <t>208-25</t>
  </si>
  <si>
    <t>209-25</t>
  </si>
  <si>
    <t>210-25</t>
  </si>
  <si>
    <t>211-25</t>
  </si>
  <si>
    <t>212-25</t>
  </si>
  <si>
    <t>213-25</t>
  </si>
  <si>
    <t>214-25</t>
  </si>
  <si>
    <r>
      <rPr>
        <b/>
        <sz val="9"/>
        <rFont val="Calibri Light"/>
        <family val="2"/>
        <scheme val="major"/>
      </rPr>
      <t>Autorizado por:</t>
    </r>
    <r>
      <rPr>
        <sz val="9"/>
        <rFont val="Calibri Light"/>
        <family val="2"/>
        <scheme val="major"/>
      </rPr>
      <t xml:space="preserve"> </t>
    </r>
    <r>
      <rPr>
        <u/>
        <sz val="9"/>
        <rFont val="Calibri Light"/>
        <family val="2"/>
        <scheme val="major"/>
      </rPr>
      <t>Erodis Fernelis Díaz</t>
    </r>
  </si>
  <si>
    <t xml:space="preserve">       Secretario Ejecutivo del CCDF</t>
  </si>
  <si>
    <t xml:space="preserve">           Ley 12-21 antigua 28-01</t>
  </si>
  <si>
    <t xml:space="preserve">10030-IC01-2502-002EF5 </t>
  </si>
  <si>
    <t>10110-IC01-2502-00000D</t>
  </si>
  <si>
    <t>10110-IC01-2502-000012</t>
  </si>
  <si>
    <t>10110-IC01-2502-00000F</t>
  </si>
  <si>
    <t>10110-IC01-2502-000010</t>
  </si>
  <si>
    <r>
      <t>10150-IC01-2502-00358A</t>
    </r>
    <r>
      <rPr>
        <b/>
        <sz val="12"/>
        <rFont val="Calibri"/>
        <family val="2"/>
        <scheme val="minor"/>
      </rPr>
      <t xml:space="preserve"> </t>
    </r>
  </si>
  <si>
    <t xml:space="preserve">10030-IC01-2501-000947 </t>
  </si>
  <si>
    <t xml:space="preserve">10150-IC01-2503-00053C </t>
  </si>
  <si>
    <t>10150-IC01-2503-000D7E</t>
  </si>
  <si>
    <t>10150-IC01-2503-000DA8</t>
  </si>
  <si>
    <t xml:space="preserve">10030-IC01-2502-0025FB </t>
  </si>
  <si>
    <t>10000-IC01-2503-0000BB</t>
  </si>
  <si>
    <t>10030-IC01-2503-00132B</t>
  </si>
  <si>
    <t xml:space="preserve">10150-IC01-2502-003986 </t>
  </si>
  <si>
    <t xml:space="preserve">20050-IC01-2503-00070A </t>
  </si>
  <si>
    <t>10030-IC01-2503-00132A</t>
  </si>
  <si>
    <t>10150-IC01-2503-0009BC</t>
  </si>
  <si>
    <t xml:space="preserve">10030-IC01-2503-000BE4 </t>
  </si>
  <si>
    <t xml:space="preserve">10030-IC01-2502-004291 </t>
  </si>
  <si>
    <t xml:space="preserve">10030-IC01-2503-000DEF </t>
  </si>
  <si>
    <t xml:space="preserve">10030-IC01-2503-0010EE </t>
  </si>
  <si>
    <t xml:space="preserve">10030-IC01-2503-000E03 </t>
  </si>
  <si>
    <t>10110-IC01-2502-00001A</t>
  </si>
  <si>
    <t>10110-IC01-2502-00001C</t>
  </si>
  <si>
    <t>10110-IC01-2502-00001D</t>
  </si>
  <si>
    <t>10110-IC01-2502-00001B</t>
  </si>
  <si>
    <t>10110-IC01-2503-000002</t>
  </si>
  <si>
    <t xml:space="preserve">10150-IC01-2503-00150F </t>
  </si>
  <si>
    <t xml:space="preserve">COMPA LOCAL </t>
  </si>
  <si>
    <t>10030-IC01-2503-0012AC</t>
  </si>
  <si>
    <t>10030-IC01-2503-001222</t>
  </si>
  <si>
    <t xml:space="preserve">10030-IC01-2503-000FB3 </t>
  </si>
  <si>
    <t xml:space="preserve">10030-IC01-2503-000FAB </t>
  </si>
  <si>
    <t>10150-IC01-2503-00225E</t>
  </si>
  <si>
    <t>10110-IC01-2503-000006</t>
  </si>
  <si>
    <t xml:space="preserve">10150-IC01-2503-002602 </t>
  </si>
  <si>
    <t xml:space="preserve">20050-IC01-2503-001B8E </t>
  </si>
  <si>
    <t xml:space="preserve">20050-IC01-2503-002198 </t>
  </si>
  <si>
    <t>10070-IC01-2503-000126</t>
  </si>
  <si>
    <t>10110-IC01-2503-00000C</t>
  </si>
  <si>
    <t>10070-IC01-2503-000124</t>
  </si>
  <si>
    <t xml:space="preserve">10070-IC01-2503-00012A </t>
  </si>
  <si>
    <t>10110-IC01-2503-00000B</t>
  </si>
  <si>
    <t xml:space="preserve">10150-IC01-2503-00252F </t>
  </si>
  <si>
    <t>10070-IC01-2503-000192</t>
  </si>
  <si>
    <t>10070-IC01-2503-00016D</t>
  </si>
  <si>
    <t>10150-IC01-2503-003013</t>
  </si>
  <si>
    <t xml:space="preserve">10150-IC01-2503-00140D </t>
  </si>
  <si>
    <t xml:space="preserve">10030-IC01-2503-000664 </t>
  </si>
  <si>
    <r>
      <t>10030-IC01-2503-00313C</t>
    </r>
    <r>
      <rPr>
        <b/>
        <sz val="12"/>
        <rFont val="Calibri"/>
        <family val="2"/>
        <scheme val="minor"/>
      </rPr>
      <t xml:space="preserve"> </t>
    </r>
  </si>
  <si>
    <t xml:space="preserve">10030-IC01-2503-002C77 </t>
  </si>
  <si>
    <t xml:space="preserve">10150-IC01-2503-0023BA </t>
  </si>
  <si>
    <t>10030-IC01-2503-00361B</t>
  </si>
  <si>
    <t xml:space="preserve">20050-IC01-2503-002251 </t>
  </si>
  <si>
    <t xml:space="preserve">10030-IC01-2503-0010DD </t>
  </si>
  <si>
    <t>10150-IC01-2503-002B8D</t>
  </si>
  <si>
    <t>10000-IC01-2503-000306</t>
  </si>
  <si>
    <t xml:space="preserve">10070-IC01-2503-000248 </t>
  </si>
  <si>
    <t xml:space="preserve">10070-IC01-2503-000241 </t>
  </si>
  <si>
    <t>10070-IC01-2503-000243</t>
  </si>
  <si>
    <t>10000-IC01-2503-000311</t>
  </si>
  <si>
    <t xml:space="preserve"> </t>
  </si>
  <si>
    <t>CER-0225-1793478</t>
  </si>
  <si>
    <t>CER-0325-1817467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</si>
</sst>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2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name val="Calibri Light"/>
      <family val="2"/>
      <scheme val="major"/>
    </font>
    <font>
      <b/>
      <sz val="10"/>
      <name val="Calibri Light"/>
      <family val="2"/>
      <scheme val="major"/>
    </font>
    <font>
      <sz val="9"/>
      <name val="Calibri"/>
      <family val="2"/>
      <scheme val="minor"/>
    </font>
    <font>
      <sz val="9"/>
      <name val="Calibri Light"/>
      <family val="2"/>
      <scheme val="major"/>
    </font>
    <font>
      <b/>
      <sz val="9"/>
      <name val="Calibri Light"/>
      <family val="2"/>
      <scheme val="major"/>
    </font>
    <font>
      <b/>
      <sz val="11"/>
      <name val="Calibri Light"/>
      <family val="2"/>
      <scheme val="major"/>
    </font>
    <font>
      <sz val="11"/>
      <name val="Calibri Light"/>
      <family val="2"/>
      <scheme val="maj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rgb="FF404040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9"/>
      <name val="Calibri Light"/>
      <family val="2"/>
      <scheme val="major"/>
    </font>
    <font>
      <b/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112">
    <xf numFmtId="0" fontId="0" fillId="0" borderId="0" xfId="0"/>
    <xf numFmtId="0" fontId="3" fillId="0" borderId="0" xfId="0" applyFont="1"/>
    <xf numFmtId="0" fontId="4" fillId="0" borderId="1" xfId="0" applyFont="1" applyBorder="1"/>
    <xf numFmtId="0" fontId="3" fillId="0" borderId="1" xfId="0" applyFont="1" applyBorder="1"/>
    <xf numFmtId="0" fontId="13" fillId="0" borderId="1" xfId="0" applyFont="1" applyBorder="1"/>
    <xf numFmtId="0" fontId="12" fillId="0" borderId="1" xfId="0" applyFont="1" applyBorder="1"/>
    <xf numFmtId="0" fontId="8" fillId="0" borderId="1" xfId="0" applyFont="1" applyBorder="1"/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4" fillId="0" borderId="0" xfId="0" applyFont="1"/>
    <xf numFmtId="0" fontId="10" fillId="0" borderId="0" xfId="0" applyFont="1"/>
    <xf numFmtId="0" fontId="13" fillId="0" borderId="0" xfId="0" applyFont="1"/>
    <xf numFmtId="0" fontId="10" fillId="0" borderId="0" xfId="0" applyFont="1" applyAlignment="1">
      <alignment horizontal="left"/>
    </xf>
    <xf numFmtId="0" fontId="8" fillId="0" borderId="0" xfId="0" applyFont="1"/>
    <xf numFmtId="0" fontId="5" fillId="0" borderId="0" xfId="0" applyFont="1"/>
    <xf numFmtId="0" fontId="5" fillId="0" borderId="0" xfId="0" applyFont="1" applyAlignment="1">
      <alignment horizontal="left"/>
    </xf>
    <xf numFmtId="164" fontId="3" fillId="0" borderId="1" xfId="1" applyFont="1" applyFill="1" applyBorder="1" applyAlignment="1"/>
    <xf numFmtId="164" fontId="8" fillId="0" borderId="1" xfId="1" applyFont="1" applyFill="1" applyBorder="1" applyAlignment="1">
      <alignment horizontal="center" vertical="center" wrapText="1"/>
    </xf>
    <xf numFmtId="164" fontId="5" fillId="0" borderId="0" xfId="1" applyFont="1" applyFill="1" applyBorder="1" applyAlignment="1"/>
    <xf numFmtId="164" fontId="11" fillId="0" borderId="0" xfId="1" applyFont="1" applyFill="1" applyBorder="1" applyAlignment="1"/>
    <xf numFmtId="164" fontId="3" fillId="0" borderId="0" xfId="1" applyFont="1" applyFill="1" applyBorder="1" applyAlignment="1"/>
    <xf numFmtId="164" fontId="3" fillId="0" borderId="0" xfId="1" applyFont="1" applyFill="1" applyAlignment="1"/>
    <xf numFmtId="0" fontId="7" fillId="2" borderId="1" xfId="0" applyFont="1" applyFill="1" applyBorder="1" applyAlignment="1">
      <alignment horizontal="center"/>
    </xf>
    <xf numFmtId="0" fontId="14" fillId="2" borderId="1" xfId="0" applyFont="1" applyFill="1" applyBorder="1"/>
    <xf numFmtId="0" fontId="14" fillId="2" borderId="1" xfId="0" applyFont="1" applyFill="1" applyBorder="1" applyAlignment="1">
      <alignment wrapText="1"/>
    </xf>
    <xf numFmtId="0" fontId="6" fillId="2" borderId="1" xfId="0" applyFont="1" applyFill="1" applyBorder="1"/>
    <xf numFmtId="14" fontId="6" fillId="2" borderId="1" xfId="0" applyNumberFormat="1" applyFont="1" applyFill="1" applyBorder="1" applyAlignment="1">
      <alignment horizontal="left"/>
    </xf>
    <xf numFmtId="0" fontId="14" fillId="2" borderId="1" xfId="0" applyFont="1" applyFill="1" applyBorder="1" applyAlignment="1">
      <alignment horizontal="left"/>
    </xf>
    <xf numFmtId="164" fontId="6" fillId="2" borderId="1" xfId="1" applyFont="1" applyFill="1" applyBorder="1" applyAlignment="1"/>
    <xf numFmtId="0" fontId="6" fillId="2" borderId="1" xfId="0" applyFont="1" applyFill="1" applyBorder="1" applyAlignment="1">
      <alignment horizontal="left"/>
    </xf>
    <xf numFmtId="0" fontId="3" fillId="2" borderId="0" xfId="0" applyFont="1" applyFill="1"/>
    <xf numFmtId="0" fontId="6" fillId="2" borderId="0" xfId="0" applyFont="1" applyFill="1"/>
    <xf numFmtId="0" fontId="14" fillId="2" borderId="1" xfId="0" applyFont="1" applyFill="1" applyBorder="1" applyAlignment="1">
      <alignment horizontal="left" wrapText="1"/>
    </xf>
    <xf numFmtId="164" fontId="14" fillId="2" borderId="1" xfId="1" applyFont="1" applyFill="1" applyBorder="1"/>
    <xf numFmtId="0" fontId="14" fillId="2" borderId="3" xfId="0" applyFont="1" applyFill="1" applyBorder="1"/>
    <xf numFmtId="0" fontId="6" fillId="2" borderId="1" xfId="0" applyFont="1" applyFill="1" applyBorder="1" applyAlignment="1">
      <alignment horizontal="left" wrapText="1"/>
    </xf>
    <xf numFmtId="0" fontId="14" fillId="2" borderId="3" xfId="0" applyFont="1" applyFill="1" applyBorder="1" applyAlignment="1">
      <alignment wrapText="1"/>
    </xf>
    <xf numFmtId="164" fontId="6" fillId="2" borderId="1" xfId="1" applyFont="1" applyFill="1" applyBorder="1" applyAlignment="1">
      <alignment horizontal="right"/>
    </xf>
    <xf numFmtId="0" fontId="14" fillId="2" borderId="0" xfId="0" applyFont="1" applyFill="1" applyAlignment="1">
      <alignment wrapText="1"/>
    </xf>
    <xf numFmtId="0" fontId="14" fillId="2" borderId="0" xfId="0" applyFont="1" applyFill="1"/>
    <xf numFmtId="0" fontId="6" fillId="2" borderId="1" xfId="0" applyFont="1" applyFill="1" applyBorder="1" applyAlignment="1">
      <alignment wrapText="1"/>
    </xf>
    <xf numFmtId="0" fontId="9" fillId="2" borderId="1" xfId="0" applyFont="1" applyFill="1" applyBorder="1" applyAlignment="1">
      <alignment horizontal="left" wrapText="1"/>
    </xf>
    <xf numFmtId="0" fontId="14" fillId="2" borderId="1" xfId="0" applyFont="1" applyFill="1" applyBorder="1" applyAlignment="1">
      <alignment horizontal="center"/>
    </xf>
    <xf numFmtId="0" fontId="15" fillId="2" borderId="1" xfId="0" applyFont="1" applyFill="1" applyBorder="1" applyAlignment="1">
      <alignment wrapText="1"/>
    </xf>
    <xf numFmtId="0" fontId="15" fillId="2" borderId="1" xfId="0" applyFont="1" applyFill="1" applyBorder="1"/>
    <xf numFmtId="0" fontId="3" fillId="2" borderId="2" xfId="0" applyFont="1" applyFill="1" applyBorder="1"/>
    <xf numFmtId="0" fontId="16" fillId="2" borderId="0" xfId="0" applyFont="1" applyFill="1" applyAlignment="1">
      <alignment wrapText="1"/>
    </xf>
    <xf numFmtId="0" fontId="9" fillId="2" borderId="1" xfId="0" applyFont="1" applyFill="1" applyBorder="1" applyAlignment="1">
      <alignment wrapText="1"/>
    </xf>
    <xf numFmtId="0" fontId="6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 wrapText="1"/>
    </xf>
    <xf numFmtId="0" fontId="6" fillId="2" borderId="3" xfId="0" applyFont="1" applyFill="1" applyBorder="1" applyAlignment="1">
      <alignment wrapText="1"/>
    </xf>
    <xf numFmtId="0" fontId="15" fillId="2" borderId="0" xfId="0" applyFont="1" applyFill="1" applyAlignment="1">
      <alignment wrapText="1"/>
    </xf>
    <xf numFmtId="0" fontId="5" fillId="2" borderId="1" xfId="0" applyFont="1" applyFill="1" applyBorder="1"/>
    <xf numFmtId="0" fontId="14" fillId="2" borderId="1" xfId="0" applyFont="1" applyFill="1" applyBorder="1" applyAlignment="1">
      <alignment horizontal="left" vertical="top" wrapText="1"/>
    </xf>
    <xf numFmtId="0" fontId="14" fillId="2" borderId="1" xfId="0" applyFont="1" applyFill="1" applyBorder="1" applyAlignment="1">
      <alignment horizontal="center" wrapText="1"/>
    </xf>
    <xf numFmtId="0" fontId="15" fillId="2" borderId="0" xfId="0" applyFont="1" applyFill="1" applyAlignment="1">
      <alignment horizontal="left" wrapText="1"/>
    </xf>
    <xf numFmtId="4" fontId="3" fillId="0" borderId="1" xfId="1" applyNumberFormat="1" applyFont="1" applyFill="1" applyBorder="1" applyAlignment="1"/>
    <xf numFmtId="0" fontId="8" fillId="3" borderId="1" xfId="0" applyFont="1" applyFill="1" applyBorder="1"/>
    <xf numFmtId="0" fontId="8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4" fontId="8" fillId="3" borderId="1" xfId="1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14" fillId="0" borderId="1" xfId="0" applyFont="1" applyBorder="1" applyAlignment="1">
      <alignment horizontal="left"/>
    </xf>
    <xf numFmtId="0" fontId="14" fillId="0" borderId="1" xfId="0" applyFont="1" applyBorder="1" applyAlignment="1">
      <alignment wrapText="1"/>
    </xf>
    <xf numFmtId="0" fontId="6" fillId="0" borderId="1" xfId="0" applyFont="1" applyBorder="1"/>
    <xf numFmtId="14" fontId="6" fillId="0" borderId="1" xfId="0" applyNumberFormat="1" applyFont="1" applyBorder="1" applyAlignment="1">
      <alignment horizontal="left"/>
    </xf>
    <xf numFmtId="0" fontId="14" fillId="0" borderId="0" xfId="0" applyFont="1"/>
    <xf numFmtId="4" fontId="6" fillId="0" borderId="1" xfId="1" applyNumberFormat="1" applyFont="1" applyFill="1" applyBorder="1" applyAlignment="1"/>
    <xf numFmtId="0" fontId="6" fillId="0" borderId="1" xfId="0" applyFont="1" applyBorder="1" applyAlignment="1">
      <alignment horizontal="left"/>
    </xf>
    <xf numFmtId="0" fontId="6" fillId="0" borderId="1" xfId="0" applyFont="1" applyBorder="1" applyAlignment="1">
      <alignment horizontal="left" wrapText="1"/>
    </xf>
    <xf numFmtId="0" fontId="14" fillId="0" borderId="1" xfId="0" applyFont="1" applyBorder="1"/>
    <xf numFmtId="0" fontId="15" fillId="0" borderId="1" xfId="0" applyFont="1" applyBorder="1"/>
    <xf numFmtId="0" fontId="6" fillId="0" borderId="1" xfId="0" applyFont="1" applyBorder="1" applyAlignment="1">
      <alignment horizontal="center"/>
    </xf>
    <xf numFmtId="0" fontId="14" fillId="0" borderId="1" xfId="0" applyFont="1" applyBorder="1" applyAlignment="1">
      <alignment horizontal="left" wrapText="1"/>
    </xf>
    <xf numFmtId="4" fontId="14" fillId="0" borderId="1" xfId="0" applyNumberFormat="1" applyFont="1" applyBorder="1"/>
    <xf numFmtId="0" fontId="14" fillId="0" borderId="3" xfId="0" applyFont="1" applyBorder="1" applyAlignment="1">
      <alignment wrapText="1"/>
    </xf>
    <xf numFmtId="4" fontId="6" fillId="0" borderId="1" xfId="1" applyNumberFormat="1" applyFont="1" applyFill="1" applyBorder="1" applyAlignment="1">
      <alignment horizontal="right"/>
    </xf>
    <xf numFmtId="0" fontId="14" fillId="0" borderId="0" xfId="0" applyFont="1" applyAlignment="1">
      <alignment wrapText="1"/>
    </xf>
    <xf numFmtId="0" fontId="6" fillId="0" borderId="1" xfId="0" applyFont="1" applyBorder="1" applyAlignment="1">
      <alignment wrapText="1"/>
    </xf>
    <xf numFmtId="0" fontId="14" fillId="0" borderId="1" xfId="0" applyFont="1" applyBorder="1" applyAlignment="1">
      <alignment horizontal="center"/>
    </xf>
    <xf numFmtId="4" fontId="14" fillId="0" borderId="1" xfId="0" applyNumberFormat="1" applyFont="1" applyBorder="1" applyAlignment="1">
      <alignment horizontal="center"/>
    </xf>
    <xf numFmtId="0" fontId="3" fillId="0" borderId="2" xfId="0" applyFont="1" applyBorder="1"/>
    <xf numFmtId="0" fontId="15" fillId="0" borderId="1" xfId="0" applyFont="1" applyBorder="1" applyAlignment="1">
      <alignment wrapText="1"/>
    </xf>
    <xf numFmtId="0" fontId="14" fillId="0" borderId="1" xfId="0" applyFont="1" applyBorder="1" applyAlignment="1">
      <alignment horizontal="center" wrapText="1"/>
    </xf>
    <xf numFmtId="0" fontId="6" fillId="0" borderId="0" xfId="0" applyFont="1"/>
    <xf numFmtId="0" fontId="6" fillId="0" borderId="0" xfId="0" applyFont="1" applyAlignment="1">
      <alignment wrapText="1"/>
    </xf>
    <xf numFmtId="0" fontId="6" fillId="0" borderId="3" xfId="0" applyFont="1" applyBorder="1" applyAlignment="1">
      <alignment horizontal="center" wrapText="1"/>
    </xf>
    <xf numFmtId="0" fontId="6" fillId="0" borderId="3" xfId="0" applyFont="1" applyBorder="1" applyAlignment="1">
      <alignment wrapText="1"/>
    </xf>
    <xf numFmtId="0" fontId="15" fillId="0" borderId="0" xfId="0" applyFont="1" applyAlignment="1">
      <alignment wrapText="1"/>
    </xf>
    <xf numFmtId="0" fontId="6" fillId="0" borderId="1" xfId="0" applyFont="1" applyBorder="1" applyAlignment="1">
      <alignment horizontal="center" wrapText="1"/>
    </xf>
    <xf numFmtId="0" fontId="6" fillId="0" borderId="4" xfId="0" applyFont="1" applyBorder="1"/>
    <xf numFmtId="0" fontId="6" fillId="0" borderId="5" xfId="0" applyFont="1" applyBorder="1" applyAlignment="1">
      <alignment horizontal="left"/>
    </xf>
    <xf numFmtId="4" fontId="6" fillId="0" borderId="5" xfId="1" applyNumberFormat="1" applyFont="1" applyFill="1" applyBorder="1" applyAlignment="1"/>
    <xf numFmtId="0" fontId="8" fillId="0" borderId="6" xfId="0" applyFont="1" applyBorder="1"/>
    <xf numFmtId="0" fontId="5" fillId="0" borderId="6" xfId="0" applyFont="1" applyBorder="1"/>
    <xf numFmtId="0" fontId="5" fillId="0" borderId="7" xfId="0" applyFont="1" applyBorder="1"/>
    <xf numFmtId="4" fontId="5" fillId="0" borderId="6" xfId="1" applyNumberFormat="1" applyFont="1" applyFill="1" applyBorder="1" applyAlignment="1"/>
    <xf numFmtId="0" fontId="5" fillId="0" borderId="6" xfId="0" applyFont="1" applyBorder="1" applyAlignment="1">
      <alignment horizontal="left"/>
    </xf>
    <xf numFmtId="0" fontId="8" fillId="4" borderId="1" xfId="0" applyFont="1" applyFill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8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164" fontId="8" fillId="4" borderId="1" xfId="1" applyFont="1" applyFill="1" applyBorder="1" applyAlignment="1">
      <alignment horizontal="center" vertical="center" wrapText="1"/>
    </xf>
    <xf numFmtId="164" fontId="6" fillId="0" borderId="1" xfId="1" applyFont="1" applyFill="1" applyBorder="1" applyAlignment="1"/>
    <xf numFmtId="164" fontId="6" fillId="0" borderId="1" xfId="1" applyFont="1" applyFill="1" applyBorder="1"/>
    <xf numFmtId="164" fontId="6" fillId="0" borderId="1" xfId="1" applyFont="1" applyFill="1" applyBorder="1" applyAlignment="1">
      <alignment horizontal="right"/>
    </xf>
    <xf numFmtId="164" fontId="6" fillId="0" borderId="1" xfId="1" applyFont="1" applyFill="1" applyBorder="1" applyAlignment="1">
      <alignment horizontal="center"/>
    </xf>
    <xf numFmtId="164" fontId="5" fillId="0" borderId="6" xfId="1" applyFont="1" applyFill="1" applyBorder="1" applyAlignment="1"/>
    <xf numFmtId="164" fontId="10" fillId="0" borderId="0" xfId="1" applyFont="1" applyFill="1" applyBorder="1" applyAlignment="1"/>
    <xf numFmtId="0" fontId="9" fillId="0" borderId="1" xfId="0" applyFont="1" applyBorder="1" applyAlignment="1">
      <alignment horizontal="left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00FFFF"/>
      <color rgb="FFFFCCFF"/>
      <color rgb="FFFF99FF"/>
      <color rgb="FFFF9933"/>
      <color rgb="FFFFFF99"/>
      <color rgb="FF9999FF"/>
      <color rgb="FF9933FF"/>
      <color rgb="FF0000FF"/>
      <color rgb="FF9966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J99"/>
  <sheetViews>
    <sheetView tabSelected="1" zoomScale="110" zoomScaleNormal="110" workbookViewId="0">
      <selection activeCell="E99" sqref="E99"/>
    </sheetView>
  </sheetViews>
  <sheetFormatPr baseColWidth="10" defaultColWidth="9.1796875" defaultRowHeight="14.5" x14ac:dyDescent="0.35"/>
  <cols>
    <col min="1" max="1" width="5.26953125" style="1" customWidth="1"/>
    <col min="2" max="2" width="27.7265625" style="1" customWidth="1"/>
    <col min="3" max="3" width="47.54296875" style="1" customWidth="1"/>
    <col min="4" max="4" width="8" style="1" customWidth="1"/>
    <col min="5" max="5" width="11" style="1" customWidth="1"/>
    <col min="6" max="6" width="22.81640625" style="12" customWidth="1"/>
    <col min="7" max="7" width="13.81640625" style="22" customWidth="1"/>
    <col min="8" max="9" width="8.54296875" style="1" customWidth="1"/>
    <col min="10" max="10" width="15.81640625" style="1" customWidth="1"/>
    <col min="11" max="16384" width="9.1796875" style="1"/>
  </cols>
  <sheetData>
    <row r="1" spans="1:10" x14ac:dyDescent="0.35">
      <c r="A1" s="3"/>
      <c r="B1" s="2" t="s">
        <v>6</v>
      </c>
      <c r="C1" s="2"/>
      <c r="D1" s="3"/>
      <c r="E1" s="3"/>
      <c r="F1" s="4"/>
      <c r="G1" s="17"/>
      <c r="H1" s="3"/>
      <c r="I1" s="3"/>
      <c r="J1" s="3"/>
    </row>
    <row r="2" spans="1:10" x14ac:dyDescent="0.35">
      <c r="A2" s="3"/>
      <c r="B2" s="2" t="s">
        <v>25</v>
      </c>
      <c r="C2" s="2"/>
      <c r="D2" s="2"/>
      <c r="E2" s="2"/>
      <c r="F2" s="5"/>
      <c r="G2" s="17" t="s">
        <v>2</v>
      </c>
      <c r="H2" s="3"/>
      <c r="I2" s="3"/>
      <c r="J2" s="3"/>
    </row>
    <row r="3" spans="1:10" ht="15.75" customHeight="1" x14ac:dyDescent="0.35">
      <c r="A3" s="3"/>
      <c r="B3" s="3"/>
      <c r="C3" s="3"/>
      <c r="D3" s="3"/>
      <c r="E3" s="3"/>
      <c r="F3" s="4"/>
      <c r="G3" s="17"/>
      <c r="H3" s="3"/>
      <c r="I3" s="3"/>
      <c r="J3" s="3"/>
    </row>
    <row r="4" spans="1:10" s="10" customFormat="1" ht="39" x14ac:dyDescent="0.35">
      <c r="A4" s="6" t="s">
        <v>3</v>
      </c>
      <c r="B4" s="7" t="s">
        <v>4</v>
      </c>
      <c r="C4" s="7" t="s">
        <v>13</v>
      </c>
      <c r="D4" s="8" t="s">
        <v>0</v>
      </c>
      <c r="E4" s="7" t="s">
        <v>1</v>
      </c>
      <c r="F4" s="9" t="s">
        <v>7</v>
      </c>
      <c r="G4" s="18" t="s">
        <v>14</v>
      </c>
      <c r="H4" s="8" t="s">
        <v>12</v>
      </c>
      <c r="I4" s="8" t="s">
        <v>11</v>
      </c>
      <c r="J4" s="8" t="s">
        <v>10</v>
      </c>
    </row>
    <row r="5" spans="1:10" s="31" customFormat="1" ht="84" customHeight="1" x14ac:dyDescent="0.35">
      <c r="A5" s="23">
        <v>1</v>
      </c>
      <c r="B5" s="24" t="s">
        <v>26</v>
      </c>
      <c r="C5" s="25" t="s">
        <v>27</v>
      </c>
      <c r="D5" s="26" t="s">
        <v>28</v>
      </c>
      <c r="E5" s="27">
        <v>45664</v>
      </c>
      <c r="F5" s="28" t="s">
        <v>35</v>
      </c>
      <c r="G5" s="29">
        <v>35722148.590000004</v>
      </c>
      <c r="H5" s="30" t="s">
        <v>5</v>
      </c>
      <c r="I5" s="30" t="s">
        <v>5</v>
      </c>
      <c r="J5" s="30" t="s">
        <v>8</v>
      </c>
    </row>
    <row r="6" spans="1:10" s="31" customFormat="1" ht="32.25" customHeight="1" x14ac:dyDescent="0.35">
      <c r="A6" s="23">
        <f>+A5+1</f>
        <v>2</v>
      </c>
      <c r="B6" s="32" t="s">
        <v>23</v>
      </c>
      <c r="C6" s="25" t="s">
        <v>36</v>
      </c>
      <c r="D6" s="26" t="s">
        <v>29</v>
      </c>
      <c r="E6" s="27">
        <v>45664</v>
      </c>
      <c r="F6" s="30" t="s">
        <v>37</v>
      </c>
      <c r="G6" s="29">
        <v>474085.33</v>
      </c>
      <c r="H6" s="30" t="s">
        <v>5</v>
      </c>
      <c r="I6" s="30" t="s">
        <v>5</v>
      </c>
      <c r="J6" s="30" t="s">
        <v>8</v>
      </c>
    </row>
    <row r="7" spans="1:10" s="31" customFormat="1" ht="33" customHeight="1" x14ac:dyDescent="0.35">
      <c r="A7" s="23">
        <f t="shared" ref="A7:A70" si="0">+A6+1</f>
        <v>3</v>
      </c>
      <c r="B7" s="26" t="s">
        <v>22</v>
      </c>
      <c r="C7" s="25" t="s">
        <v>38</v>
      </c>
      <c r="D7" s="26" t="s">
        <v>30</v>
      </c>
      <c r="E7" s="27">
        <v>45664</v>
      </c>
      <c r="F7" s="30" t="s">
        <v>39</v>
      </c>
      <c r="G7" s="29">
        <v>327551.52</v>
      </c>
      <c r="H7" s="30" t="s">
        <v>5</v>
      </c>
      <c r="I7" s="30" t="s">
        <v>5</v>
      </c>
      <c r="J7" s="30" t="s">
        <v>8</v>
      </c>
    </row>
    <row r="8" spans="1:10" s="31" customFormat="1" ht="27" customHeight="1" x14ac:dyDescent="0.35">
      <c r="A8" s="23">
        <f t="shared" si="0"/>
        <v>4</v>
      </c>
      <c r="B8" s="26" t="s">
        <v>23</v>
      </c>
      <c r="C8" s="33" t="s">
        <v>40</v>
      </c>
      <c r="D8" s="26" t="s">
        <v>31</v>
      </c>
      <c r="E8" s="27">
        <v>45664</v>
      </c>
      <c r="F8" s="28" t="s">
        <v>43</v>
      </c>
      <c r="G8" s="34">
        <v>468957.22</v>
      </c>
      <c r="H8" s="30" t="s">
        <v>5</v>
      </c>
      <c r="I8" s="30" t="s">
        <v>5</v>
      </c>
      <c r="J8" s="30" t="s">
        <v>8</v>
      </c>
    </row>
    <row r="9" spans="1:10" s="31" customFormat="1" ht="32.25" customHeight="1" x14ac:dyDescent="0.35">
      <c r="A9" s="23">
        <f t="shared" si="0"/>
        <v>5</v>
      </c>
      <c r="B9" s="26" t="s">
        <v>22</v>
      </c>
      <c r="C9" s="25" t="s">
        <v>44</v>
      </c>
      <c r="D9" s="26" t="s">
        <v>32</v>
      </c>
      <c r="E9" s="27">
        <v>45664</v>
      </c>
      <c r="F9" s="24" t="s">
        <v>56</v>
      </c>
      <c r="G9" s="29">
        <v>507562.1</v>
      </c>
      <c r="H9" s="30" t="s">
        <v>5</v>
      </c>
      <c r="I9" s="30" t="s">
        <v>5</v>
      </c>
      <c r="J9" s="30" t="s">
        <v>8</v>
      </c>
    </row>
    <row r="10" spans="1:10" s="31" customFormat="1" ht="29.25" customHeight="1" x14ac:dyDescent="0.35">
      <c r="A10" s="23">
        <f t="shared" si="0"/>
        <v>6</v>
      </c>
      <c r="B10" s="26" t="s">
        <v>23</v>
      </c>
      <c r="C10" s="35" t="s">
        <v>57</v>
      </c>
      <c r="D10" s="26" t="s">
        <v>33</v>
      </c>
      <c r="E10" s="27">
        <v>45664</v>
      </c>
      <c r="F10" s="36" t="s">
        <v>58</v>
      </c>
      <c r="G10" s="29">
        <v>250831.02</v>
      </c>
      <c r="H10" s="30" t="s">
        <v>5</v>
      </c>
      <c r="I10" s="30" t="s">
        <v>5</v>
      </c>
      <c r="J10" s="30" t="s">
        <v>8</v>
      </c>
    </row>
    <row r="11" spans="1:10" s="31" customFormat="1" ht="26.25" customHeight="1" x14ac:dyDescent="0.35">
      <c r="A11" s="23">
        <f t="shared" si="0"/>
        <v>7</v>
      </c>
      <c r="B11" s="26" t="s">
        <v>23</v>
      </c>
      <c r="C11" s="37" t="s">
        <v>59</v>
      </c>
      <c r="D11" s="24" t="s">
        <v>34</v>
      </c>
      <c r="E11" s="27">
        <v>45664</v>
      </c>
      <c r="F11" s="28" t="s">
        <v>60</v>
      </c>
      <c r="G11" s="29">
        <v>170986.72</v>
      </c>
      <c r="H11" s="30" t="s">
        <v>5</v>
      </c>
      <c r="I11" s="30" t="s">
        <v>9</v>
      </c>
      <c r="J11" s="30" t="s">
        <v>8</v>
      </c>
    </row>
    <row r="12" spans="1:10" s="31" customFormat="1" ht="30.75" customHeight="1" x14ac:dyDescent="0.35">
      <c r="A12" s="23">
        <f t="shared" si="0"/>
        <v>8</v>
      </c>
      <c r="B12" s="26" t="s">
        <v>22</v>
      </c>
      <c r="C12" s="37" t="s">
        <v>61</v>
      </c>
      <c r="D12" s="24" t="s">
        <v>41</v>
      </c>
      <c r="E12" s="27">
        <v>45664</v>
      </c>
      <c r="F12" s="28" t="s">
        <v>62</v>
      </c>
      <c r="G12" s="38">
        <v>745250.41</v>
      </c>
      <c r="H12" s="30" t="s">
        <v>5</v>
      </c>
      <c r="I12" s="30" t="s">
        <v>9</v>
      </c>
      <c r="J12" s="30" t="s">
        <v>8</v>
      </c>
    </row>
    <row r="13" spans="1:10" s="31" customFormat="1" ht="34.5" customHeight="1" x14ac:dyDescent="0.35">
      <c r="A13" s="23">
        <f t="shared" si="0"/>
        <v>9</v>
      </c>
      <c r="B13" s="26" t="s">
        <v>20</v>
      </c>
      <c r="C13" s="39" t="s">
        <v>21</v>
      </c>
      <c r="D13" s="26" t="s">
        <v>42</v>
      </c>
      <c r="E13" s="27">
        <v>45664</v>
      </c>
      <c r="F13" s="40" t="s">
        <v>63</v>
      </c>
      <c r="G13" s="29">
        <v>1202916.8799999999</v>
      </c>
      <c r="H13" s="30" t="s">
        <v>5</v>
      </c>
      <c r="I13" s="30" t="s">
        <v>9</v>
      </c>
      <c r="J13" s="30" t="s">
        <v>8</v>
      </c>
    </row>
    <row r="14" spans="1:10" s="31" customFormat="1" ht="25.5" customHeight="1" x14ac:dyDescent="0.35">
      <c r="A14" s="23">
        <f t="shared" si="0"/>
        <v>10</v>
      </c>
      <c r="B14" s="26" t="s">
        <v>20</v>
      </c>
      <c r="C14" s="35" t="s">
        <v>64</v>
      </c>
      <c r="D14" s="30" t="s">
        <v>45</v>
      </c>
      <c r="E14" s="27">
        <v>45664</v>
      </c>
      <c r="F14" s="30" t="s">
        <v>65</v>
      </c>
      <c r="G14" s="29">
        <v>735279.24</v>
      </c>
      <c r="H14" s="30" t="s">
        <v>5</v>
      </c>
      <c r="I14" s="30" t="s">
        <v>5</v>
      </c>
      <c r="J14" s="30" t="s">
        <v>8</v>
      </c>
    </row>
    <row r="15" spans="1:10" s="31" customFormat="1" ht="33" customHeight="1" x14ac:dyDescent="0.35">
      <c r="A15" s="23">
        <f t="shared" si="0"/>
        <v>11</v>
      </c>
      <c r="B15" s="26" t="s">
        <v>23</v>
      </c>
      <c r="C15" s="25" t="s">
        <v>66</v>
      </c>
      <c r="D15" s="30" t="s">
        <v>46</v>
      </c>
      <c r="E15" s="27">
        <v>45664</v>
      </c>
      <c r="F15" s="30" t="s">
        <v>67</v>
      </c>
      <c r="G15" s="29">
        <v>672447.65</v>
      </c>
      <c r="H15" s="30" t="s">
        <v>5</v>
      </c>
      <c r="I15" s="30" t="s">
        <v>9</v>
      </c>
      <c r="J15" s="30" t="s">
        <v>8</v>
      </c>
    </row>
    <row r="16" spans="1:10" s="31" customFormat="1" ht="28.5" customHeight="1" x14ac:dyDescent="0.35">
      <c r="A16" s="23">
        <f t="shared" si="0"/>
        <v>12</v>
      </c>
      <c r="B16" s="26" t="s">
        <v>20</v>
      </c>
      <c r="C16" s="25" t="s">
        <v>21</v>
      </c>
      <c r="D16" s="28" t="s">
        <v>47</v>
      </c>
      <c r="E16" s="27">
        <v>45664</v>
      </c>
      <c r="F16" s="30" t="s">
        <v>68</v>
      </c>
      <c r="G16" s="29">
        <v>1202671.83</v>
      </c>
      <c r="H16" s="30" t="s">
        <v>9</v>
      </c>
      <c r="I16" s="30" t="s">
        <v>9</v>
      </c>
      <c r="J16" s="30" t="s">
        <v>8</v>
      </c>
    </row>
    <row r="17" spans="1:10" s="31" customFormat="1" ht="27.75" customHeight="1" x14ac:dyDescent="0.35">
      <c r="A17" s="23">
        <f t="shared" si="0"/>
        <v>13</v>
      </c>
      <c r="B17" s="26" t="s">
        <v>23</v>
      </c>
      <c r="C17" s="25" t="s">
        <v>69</v>
      </c>
      <c r="D17" s="28" t="s">
        <v>48</v>
      </c>
      <c r="E17" s="27">
        <v>45664</v>
      </c>
      <c r="F17" s="26" t="s">
        <v>70</v>
      </c>
      <c r="G17" s="29">
        <v>527245.53</v>
      </c>
      <c r="H17" s="30" t="s">
        <v>5</v>
      </c>
      <c r="I17" s="30" t="s">
        <v>9</v>
      </c>
      <c r="J17" s="30" t="s">
        <v>8</v>
      </c>
    </row>
    <row r="18" spans="1:10" s="31" customFormat="1" ht="27.75" customHeight="1" x14ac:dyDescent="0.35">
      <c r="A18" s="23">
        <f t="shared" si="0"/>
        <v>14</v>
      </c>
      <c r="B18" s="40" t="s">
        <v>18</v>
      </c>
      <c r="C18" s="25" t="s">
        <v>79</v>
      </c>
      <c r="D18" s="26" t="s">
        <v>49</v>
      </c>
      <c r="E18" s="27">
        <v>45664</v>
      </c>
      <c r="F18" s="24" t="s">
        <v>80</v>
      </c>
      <c r="G18" s="29">
        <v>3497443.52</v>
      </c>
      <c r="H18" s="30" t="s">
        <v>5</v>
      </c>
      <c r="I18" s="30" t="s">
        <v>5</v>
      </c>
      <c r="J18" s="30" t="s">
        <v>8</v>
      </c>
    </row>
    <row r="19" spans="1:10" s="31" customFormat="1" ht="55.5" customHeight="1" x14ac:dyDescent="0.35">
      <c r="A19" s="23">
        <f t="shared" si="0"/>
        <v>15</v>
      </c>
      <c r="B19" s="26" t="s">
        <v>17</v>
      </c>
      <c r="C19" s="33" t="s">
        <v>274</v>
      </c>
      <c r="D19" s="30" t="s">
        <v>51</v>
      </c>
      <c r="E19" s="27">
        <v>45664</v>
      </c>
      <c r="F19" s="28" t="s">
        <v>81</v>
      </c>
      <c r="G19" s="29">
        <v>285036.78000000003</v>
      </c>
      <c r="H19" s="30" t="s">
        <v>5</v>
      </c>
      <c r="I19" s="30" t="s">
        <v>9</v>
      </c>
      <c r="J19" s="30" t="s">
        <v>8</v>
      </c>
    </row>
    <row r="20" spans="1:10" s="31" customFormat="1" ht="24.75" customHeight="1" x14ac:dyDescent="0.35">
      <c r="A20" s="23">
        <f t="shared" si="0"/>
        <v>16</v>
      </c>
      <c r="B20" s="26" t="s">
        <v>23</v>
      </c>
      <c r="C20" s="24" t="s">
        <v>82</v>
      </c>
      <c r="D20" s="30" t="s">
        <v>50</v>
      </c>
      <c r="E20" s="27">
        <v>45665</v>
      </c>
      <c r="F20" s="30" t="s">
        <v>83</v>
      </c>
      <c r="G20" s="29">
        <v>1517434.04</v>
      </c>
      <c r="H20" s="30" t="s">
        <v>5</v>
      </c>
      <c r="I20" s="30" t="s">
        <v>9</v>
      </c>
      <c r="J20" s="30" t="s">
        <v>8</v>
      </c>
    </row>
    <row r="21" spans="1:10" s="31" customFormat="1" ht="23.25" customHeight="1" x14ac:dyDescent="0.35">
      <c r="A21" s="23">
        <f t="shared" si="0"/>
        <v>17</v>
      </c>
      <c r="B21" s="26" t="s">
        <v>17</v>
      </c>
      <c r="C21" s="36" t="s">
        <v>84</v>
      </c>
      <c r="D21" s="28" t="s">
        <v>52</v>
      </c>
      <c r="E21" s="27">
        <v>45665</v>
      </c>
      <c r="F21" s="30" t="s">
        <v>85</v>
      </c>
      <c r="G21" s="29">
        <v>1221158.42</v>
      </c>
      <c r="H21" s="30" t="s">
        <v>5</v>
      </c>
      <c r="I21" s="30" t="s">
        <v>9</v>
      </c>
      <c r="J21" s="30" t="s">
        <v>8</v>
      </c>
    </row>
    <row r="22" spans="1:10" s="31" customFormat="1" ht="30.75" customHeight="1" x14ac:dyDescent="0.35">
      <c r="A22" s="23">
        <f t="shared" si="0"/>
        <v>18</v>
      </c>
      <c r="B22" s="41" t="s">
        <v>86</v>
      </c>
      <c r="C22" s="25" t="s">
        <v>87</v>
      </c>
      <c r="D22" s="28" t="s">
        <v>53</v>
      </c>
      <c r="E22" s="27">
        <v>45665</v>
      </c>
      <c r="F22" s="30" t="s">
        <v>88</v>
      </c>
      <c r="G22" s="29">
        <v>350978.64</v>
      </c>
      <c r="H22" s="30" t="s">
        <v>5</v>
      </c>
      <c r="I22" s="30" t="s">
        <v>9</v>
      </c>
      <c r="J22" s="30" t="s">
        <v>8</v>
      </c>
    </row>
    <row r="23" spans="1:10" s="31" customFormat="1" ht="25.5" customHeight="1" x14ac:dyDescent="0.35">
      <c r="A23" s="23">
        <f t="shared" si="0"/>
        <v>19</v>
      </c>
      <c r="B23" s="24" t="s">
        <v>15</v>
      </c>
      <c r="C23" s="40" t="s">
        <v>19</v>
      </c>
      <c r="D23" s="30" t="s">
        <v>54</v>
      </c>
      <c r="E23" s="27">
        <v>45665</v>
      </c>
      <c r="F23" s="24" t="s">
        <v>89</v>
      </c>
      <c r="G23" s="29">
        <v>462636.92</v>
      </c>
      <c r="H23" s="30" t="s">
        <v>5</v>
      </c>
      <c r="I23" s="30" t="s">
        <v>9</v>
      </c>
      <c r="J23" s="30" t="s">
        <v>8</v>
      </c>
    </row>
    <row r="24" spans="1:10" s="31" customFormat="1" ht="27.75" customHeight="1" x14ac:dyDescent="0.35">
      <c r="A24" s="23">
        <f t="shared" si="0"/>
        <v>20</v>
      </c>
      <c r="B24" s="24" t="s">
        <v>15</v>
      </c>
      <c r="C24" s="25" t="s">
        <v>90</v>
      </c>
      <c r="D24" s="30" t="s">
        <v>55</v>
      </c>
      <c r="E24" s="27">
        <v>45665</v>
      </c>
      <c r="F24" s="24" t="s">
        <v>91</v>
      </c>
      <c r="G24" s="29">
        <v>188771.8</v>
      </c>
      <c r="H24" s="30" t="s">
        <v>5</v>
      </c>
      <c r="I24" s="42" t="s">
        <v>92</v>
      </c>
      <c r="J24" s="30" t="s">
        <v>8</v>
      </c>
    </row>
    <row r="25" spans="1:10" s="31" customFormat="1" ht="43.5" customHeight="1" x14ac:dyDescent="0.35">
      <c r="A25" s="23">
        <f t="shared" si="0"/>
        <v>21</v>
      </c>
      <c r="B25" s="26" t="s">
        <v>94</v>
      </c>
      <c r="C25" s="39" t="s">
        <v>93</v>
      </c>
      <c r="D25" s="30" t="s">
        <v>71</v>
      </c>
      <c r="E25" s="27">
        <v>45665</v>
      </c>
      <c r="F25" s="24" t="s">
        <v>95</v>
      </c>
      <c r="G25" s="29">
        <v>300050.96999999997</v>
      </c>
      <c r="H25" s="30" t="s">
        <v>5</v>
      </c>
      <c r="I25" s="42" t="s">
        <v>96</v>
      </c>
      <c r="J25" s="30" t="s">
        <v>8</v>
      </c>
    </row>
    <row r="26" spans="1:10" s="31" customFormat="1" ht="30" customHeight="1" x14ac:dyDescent="0.35">
      <c r="A26" s="23">
        <f t="shared" si="0"/>
        <v>22</v>
      </c>
      <c r="B26" s="26" t="s">
        <v>17</v>
      </c>
      <c r="C26" s="36" t="s">
        <v>97</v>
      </c>
      <c r="D26" s="28" t="s">
        <v>72</v>
      </c>
      <c r="E26" s="27">
        <v>45665</v>
      </c>
      <c r="F26" s="43" t="s">
        <v>24</v>
      </c>
      <c r="G26" s="29">
        <v>2536667.65</v>
      </c>
      <c r="H26" s="30" t="s">
        <v>5</v>
      </c>
      <c r="I26" s="30" t="s">
        <v>9</v>
      </c>
      <c r="J26" s="30" t="s">
        <v>8</v>
      </c>
    </row>
    <row r="27" spans="1:10" s="31" customFormat="1" ht="44.25" customHeight="1" x14ac:dyDescent="0.35">
      <c r="A27" s="23">
        <f t="shared" si="0"/>
        <v>23</v>
      </c>
      <c r="B27" s="24" t="s">
        <v>26</v>
      </c>
      <c r="C27" s="44" t="s">
        <v>173</v>
      </c>
      <c r="D27" s="30" t="s">
        <v>73</v>
      </c>
      <c r="E27" s="27">
        <v>45665</v>
      </c>
      <c r="F27" s="36" t="s">
        <v>174</v>
      </c>
      <c r="G27" s="29">
        <v>864702.18</v>
      </c>
      <c r="H27" s="30" t="s">
        <v>5</v>
      </c>
      <c r="I27" s="30" t="s">
        <v>9</v>
      </c>
      <c r="J27" s="30" t="s">
        <v>8</v>
      </c>
    </row>
    <row r="28" spans="1:10" s="31" customFormat="1" ht="27" customHeight="1" x14ac:dyDescent="0.35">
      <c r="A28" s="23">
        <f t="shared" si="0"/>
        <v>24</v>
      </c>
      <c r="B28" s="26" t="s">
        <v>17</v>
      </c>
      <c r="C28" s="25" t="s">
        <v>108</v>
      </c>
      <c r="D28" s="30" t="s">
        <v>74</v>
      </c>
      <c r="E28" s="27">
        <v>45665</v>
      </c>
      <c r="F28" s="43" t="s">
        <v>24</v>
      </c>
      <c r="G28" s="29">
        <v>1570098.85</v>
      </c>
      <c r="H28" s="30" t="s">
        <v>5</v>
      </c>
      <c r="I28" s="30" t="s">
        <v>9</v>
      </c>
      <c r="J28" s="30" t="s">
        <v>8</v>
      </c>
    </row>
    <row r="29" spans="1:10" s="31" customFormat="1" ht="51.75" customHeight="1" x14ac:dyDescent="0.35">
      <c r="A29" s="23">
        <f t="shared" si="0"/>
        <v>25</v>
      </c>
      <c r="B29" s="24" t="s">
        <v>15</v>
      </c>
      <c r="C29" s="41" t="s">
        <v>187</v>
      </c>
      <c r="D29" s="30" t="s">
        <v>75</v>
      </c>
      <c r="E29" s="27">
        <v>45665</v>
      </c>
      <c r="F29" s="43" t="s">
        <v>24</v>
      </c>
      <c r="G29" s="29">
        <v>2134693.65</v>
      </c>
      <c r="H29" s="30" t="s">
        <v>5</v>
      </c>
      <c r="I29" s="30" t="s">
        <v>9</v>
      </c>
      <c r="J29" s="30" t="s">
        <v>8</v>
      </c>
    </row>
    <row r="30" spans="1:10" s="31" customFormat="1" ht="42" customHeight="1" x14ac:dyDescent="0.35">
      <c r="A30" s="23">
        <f t="shared" si="0"/>
        <v>26</v>
      </c>
      <c r="B30" s="24" t="s">
        <v>109</v>
      </c>
      <c r="C30" s="25" t="s">
        <v>110</v>
      </c>
      <c r="D30" s="30" t="s">
        <v>76</v>
      </c>
      <c r="E30" s="27">
        <v>45665</v>
      </c>
      <c r="F30" s="43" t="s">
        <v>24</v>
      </c>
      <c r="G30" s="29">
        <v>20145386.02</v>
      </c>
      <c r="H30" s="30" t="s">
        <v>5</v>
      </c>
      <c r="I30" s="30" t="s">
        <v>9</v>
      </c>
      <c r="J30" s="30" t="s">
        <v>8</v>
      </c>
    </row>
    <row r="31" spans="1:10" s="31" customFormat="1" ht="22.5" customHeight="1" x14ac:dyDescent="0.35">
      <c r="A31" s="23">
        <f t="shared" si="0"/>
        <v>27</v>
      </c>
      <c r="B31" s="24" t="s">
        <v>15</v>
      </c>
      <c r="C31" s="45" t="s">
        <v>111</v>
      </c>
      <c r="D31" s="30" t="s">
        <v>77</v>
      </c>
      <c r="E31" s="27">
        <v>45665</v>
      </c>
      <c r="F31" s="43" t="s">
        <v>24</v>
      </c>
      <c r="G31" s="29">
        <v>3591918</v>
      </c>
      <c r="H31" s="30" t="s">
        <v>5</v>
      </c>
      <c r="I31" s="30" t="s">
        <v>9</v>
      </c>
      <c r="J31" s="30" t="s">
        <v>8</v>
      </c>
    </row>
    <row r="32" spans="1:10" s="31" customFormat="1" ht="33" customHeight="1" x14ac:dyDescent="0.35">
      <c r="A32" s="23">
        <f t="shared" si="0"/>
        <v>28</v>
      </c>
      <c r="B32" s="26" t="s">
        <v>17</v>
      </c>
      <c r="C32" s="33" t="s">
        <v>175</v>
      </c>
      <c r="D32" s="30" t="s">
        <v>78</v>
      </c>
      <c r="E32" s="27">
        <v>45665</v>
      </c>
      <c r="F32" s="28" t="s">
        <v>176</v>
      </c>
      <c r="G32" s="29">
        <v>1995872.65</v>
      </c>
      <c r="H32" s="30" t="s">
        <v>5</v>
      </c>
      <c r="I32" s="30" t="s">
        <v>9</v>
      </c>
      <c r="J32" s="30" t="s">
        <v>8</v>
      </c>
    </row>
    <row r="33" spans="1:10" s="31" customFormat="1" ht="24.75" customHeight="1" x14ac:dyDescent="0.35">
      <c r="A33" s="23">
        <f t="shared" si="0"/>
        <v>29</v>
      </c>
      <c r="B33" s="26" t="s">
        <v>17</v>
      </c>
      <c r="C33" s="24" t="s">
        <v>177</v>
      </c>
      <c r="D33" s="30" t="s">
        <v>98</v>
      </c>
      <c r="E33" s="27">
        <v>45666</v>
      </c>
      <c r="F33" s="24" t="s">
        <v>178</v>
      </c>
      <c r="G33" s="29">
        <v>13412784.34</v>
      </c>
      <c r="H33" s="30" t="s">
        <v>5</v>
      </c>
      <c r="I33" s="30" t="s">
        <v>9</v>
      </c>
      <c r="J33" s="30" t="s">
        <v>8</v>
      </c>
    </row>
    <row r="34" spans="1:10" s="31" customFormat="1" ht="32.25" customHeight="1" x14ac:dyDescent="0.35">
      <c r="A34" s="23">
        <f t="shared" si="0"/>
        <v>30</v>
      </c>
      <c r="B34" s="26" t="s">
        <v>17</v>
      </c>
      <c r="C34" s="36" t="s">
        <v>179</v>
      </c>
      <c r="D34" s="30" t="s">
        <v>99</v>
      </c>
      <c r="E34" s="27">
        <v>45666</v>
      </c>
      <c r="F34" s="26" t="s">
        <v>180</v>
      </c>
      <c r="G34" s="29">
        <v>344624.87</v>
      </c>
      <c r="H34" s="30" t="s">
        <v>5</v>
      </c>
      <c r="I34" s="30" t="s">
        <v>9</v>
      </c>
      <c r="J34" s="30" t="s">
        <v>8</v>
      </c>
    </row>
    <row r="35" spans="1:10" s="46" customFormat="1" ht="22.5" customHeight="1" x14ac:dyDescent="0.35">
      <c r="A35" s="23">
        <f t="shared" si="0"/>
        <v>31</v>
      </c>
      <c r="B35" s="24" t="s">
        <v>15</v>
      </c>
      <c r="C35" s="41" t="s">
        <v>181</v>
      </c>
      <c r="D35" s="30" t="s">
        <v>100</v>
      </c>
      <c r="E35" s="27">
        <v>45666</v>
      </c>
      <c r="F35" s="30" t="s">
        <v>182</v>
      </c>
      <c r="G35" s="29">
        <v>1510652.67</v>
      </c>
      <c r="H35" s="30" t="s">
        <v>9</v>
      </c>
      <c r="I35" s="30" t="s">
        <v>9</v>
      </c>
      <c r="J35" s="30" t="s">
        <v>8</v>
      </c>
    </row>
    <row r="36" spans="1:10" s="31" customFormat="1" ht="22.5" customHeight="1" x14ac:dyDescent="0.35">
      <c r="A36" s="23">
        <f t="shared" si="0"/>
        <v>32</v>
      </c>
      <c r="B36" s="40" t="s">
        <v>18</v>
      </c>
      <c r="C36" s="41" t="s">
        <v>183</v>
      </c>
      <c r="D36" s="30" t="s">
        <v>101</v>
      </c>
      <c r="E36" s="27">
        <v>45666</v>
      </c>
      <c r="F36" s="24" t="s">
        <v>184</v>
      </c>
      <c r="G36" s="29">
        <v>2389114.34</v>
      </c>
      <c r="H36" s="30" t="s">
        <v>5</v>
      </c>
      <c r="I36" s="30" t="s">
        <v>5</v>
      </c>
      <c r="J36" s="30" t="s">
        <v>8</v>
      </c>
    </row>
    <row r="37" spans="1:10" s="31" customFormat="1" ht="20.25" customHeight="1" x14ac:dyDescent="0.35">
      <c r="A37" s="23">
        <f t="shared" si="0"/>
        <v>33</v>
      </c>
      <c r="B37" s="24" t="s">
        <v>15</v>
      </c>
      <c r="C37" s="44" t="s">
        <v>19</v>
      </c>
      <c r="D37" s="30" t="s">
        <v>102</v>
      </c>
      <c r="E37" s="27">
        <v>45666</v>
      </c>
      <c r="F37" s="30" t="s">
        <v>185</v>
      </c>
      <c r="G37" s="29">
        <v>457429.28</v>
      </c>
      <c r="H37" s="30" t="s">
        <v>5</v>
      </c>
      <c r="I37" s="30" t="s">
        <v>9</v>
      </c>
      <c r="J37" s="30" t="s">
        <v>8</v>
      </c>
    </row>
    <row r="38" spans="1:10" s="31" customFormat="1" ht="28.5" customHeight="1" x14ac:dyDescent="0.35">
      <c r="A38" s="23">
        <f t="shared" si="0"/>
        <v>34</v>
      </c>
      <c r="B38" s="24" t="s">
        <v>15</v>
      </c>
      <c r="C38" s="25" t="s">
        <v>19</v>
      </c>
      <c r="D38" s="26" t="s">
        <v>103</v>
      </c>
      <c r="E38" s="27">
        <v>45666</v>
      </c>
      <c r="F38" s="24" t="s">
        <v>186</v>
      </c>
      <c r="G38" s="29">
        <v>458672.06</v>
      </c>
      <c r="H38" s="30" t="s">
        <v>5</v>
      </c>
      <c r="I38" s="30" t="s">
        <v>9</v>
      </c>
      <c r="J38" s="26" t="s">
        <v>8</v>
      </c>
    </row>
    <row r="39" spans="1:10" s="31" customFormat="1" ht="85.5" customHeight="1" x14ac:dyDescent="0.35">
      <c r="A39" s="23">
        <f t="shared" si="0"/>
        <v>35</v>
      </c>
      <c r="B39" s="26" t="s">
        <v>17</v>
      </c>
      <c r="C39" s="47" t="s">
        <v>257</v>
      </c>
      <c r="D39" s="26" t="s">
        <v>104</v>
      </c>
      <c r="E39" s="27">
        <v>45666</v>
      </c>
      <c r="F39" s="30" t="s">
        <v>165</v>
      </c>
      <c r="G39" s="29">
        <v>15043481.939999999</v>
      </c>
      <c r="H39" s="30" t="s">
        <v>5</v>
      </c>
      <c r="I39" s="30" t="s">
        <v>9</v>
      </c>
      <c r="J39" s="26" t="s">
        <v>8</v>
      </c>
    </row>
    <row r="40" spans="1:10" s="31" customFormat="1" ht="69.75" customHeight="1" x14ac:dyDescent="0.35">
      <c r="A40" s="23">
        <f t="shared" si="0"/>
        <v>36</v>
      </c>
      <c r="B40" s="26" t="s">
        <v>17</v>
      </c>
      <c r="C40" s="48" t="s">
        <v>188</v>
      </c>
      <c r="D40" s="28" t="s">
        <v>105</v>
      </c>
      <c r="E40" s="27">
        <v>45666</v>
      </c>
      <c r="F40" s="40" t="s">
        <v>189</v>
      </c>
      <c r="G40" s="29">
        <v>14932346.6</v>
      </c>
      <c r="H40" s="30" t="s">
        <v>5</v>
      </c>
      <c r="I40" s="30" t="s">
        <v>5</v>
      </c>
      <c r="J40" s="26" t="s">
        <v>8</v>
      </c>
    </row>
    <row r="41" spans="1:10" s="31" customFormat="1" ht="28.5" customHeight="1" x14ac:dyDescent="0.35">
      <c r="A41" s="23">
        <f t="shared" si="0"/>
        <v>37</v>
      </c>
      <c r="B41" s="24" t="s">
        <v>15</v>
      </c>
      <c r="C41" s="25" t="s">
        <v>190</v>
      </c>
      <c r="D41" s="26" t="s">
        <v>106</v>
      </c>
      <c r="E41" s="27">
        <v>45666</v>
      </c>
      <c r="F41" s="30" t="s">
        <v>191</v>
      </c>
      <c r="G41" s="29">
        <v>136177.01</v>
      </c>
      <c r="H41" s="30" t="s">
        <v>5</v>
      </c>
      <c r="I41" s="30" t="s">
        <v>5</v>
      </c>
      <c r="J41" s="26" t="s">
        <v>8</v>
      </c>
    </row>
    <row r="42" spans="1:10" s="32" customFormat="1" ht="27.75" customHeight="1" x14ac:dyDescent="0.3">
      <c r="A42" s="23">
        <f t="shared" si="0"/>
        <v>38</v>
      </c>
      <c r="B42" s="26" t="s">
        <v>22</v>
      </c>
      <c r="C42" s="39" t="s">
        <v>149</v>
      </c>
      <c r="D42" s="28" t="s">
        <v>107</v>
      </c>
      <c r="E42" s="27">
        <v>45670</v>
      </c>
      <c r="F42" s="24" t="s">
        <v>150</v>
      </c>
      <c r="G42" s="29">
        <v>1181701.28</v>
      </c>
      <c r="H42" s="30" t="s">
        <v>5</v>
      </c>
      <c r="I42" s="30" t="s">
        <v>9</v>
      </c>
      <c r="J42" s="26" t="s">
        <v>8</v>
      </c>
    </row>
    <row r="43" spans="1:10" s="31" customFormat="1" ht="26.25" customHeight="1" x14ac:dyDescent="0.35">
      <c r="A43" s="23">
        <f t="shared" si="0"/>
        <v>39</v>
      </c>
      <c r="B43" s="26" t="s">
        <v>17</v>
      </c>
      <c r="C43" s="41" t="s">
        <v>141</v>
      </c>
      <c r="D43" s="26" t="s">
        <v>112</v>
      </c>
      <c r="E43" s="27">
        <v>45670</v>
      </c>
      <c r="F43" s="24" t="s">
        <v>142</v>
      </c>
      <c r="G43" s="29">
        <v>6856913.0999999996</v>
      </c>
      <c r="H43" s="30" t="s">
        <v>5</v>
      </c>
      <c r="I43" s="30" t="s">
        <v>9</v>
      </c>
      <c r="J43" s="26" t="s">
        <v>8</v>
      </c>
    </row>
    <row r="44" spans="1:10" s="31" customFormat="1" ht="27" customHeight="1" x14ac:dyDescent="0.35">
      <c r="A44" s="23">
        <f t="shared" si="0"/>
        <v>40</v>
      </c>
      <c r="B44" s="26" t="s">
        <v>17</v>
      </c>
      <c r="C44" s="25" t="s">
        <v>151</v>
      </c>
      <c r="D44" s="26" t="s">
        <v>113</v>
      </c>
      <c r="E44" s="27">
        <v>45670</v>
      </c>
      <c r="F44" s="26" t="s">
        <v>152</v>
      </c>
      <c r="G44" s="29">
        <v>2631227.25</v>
      </c>
      <c r="H44" s="30" t="s">
        <v>5</v>
      </c>
      <c r="I44" s="36" t="s">
        <v>5</v>
      </c>
      <c r="J44" s="26" t="s">
        <v>8</v>
      </c>
    </row>
    <row r="45" spans="1:10" s="31" customFormat="1" ht="21.75" customHeight="1" x14ac:dyDescent="0.35">
      <c r="A45" s="23">
        <f t="shared" si="0"/>
        <v>41</v>
      </c>
      <c r="B45" s="26" t="s">
        <v>17</v>
      </c>
      <c r="C45" s="41" t="s">
        <v>153</v>
      </c>
      <c r="D45" s="26" t="s">
        <v>114</v>
      </c>
      <c r="E45" s="27">
        <v>45670</v>
      </c>
      <c r="F45" s="24" t="s">
        <v>154</v>
      </c>
      <c r="G45" s="29">
        <v>2902054.05</v>
      </c>
      <c r="H45" s="30" t="s">
        <v>5</v>
      </c>
      <c r="I45" s="30" t="s">
        <v>5</v>
      </c>
      <c r="J45" s="26" t="s">
        <v>8</v>
      </c>
    </row>
    <row r="46" spans="1:10" s="31" customFormat="1" ht="33" customHeight="1" x14ac:dyDescent="0.35">
      <c r="A46" s="23">
        <f t="shared" si="0"/>
        <v>42</v>
      </c>
      <c r="B46" s="26" t="s">
        <v>17</v>
      </c>
      <c r="C46" s="41" t="s">
        <v>159</v>
      </c>
      <c r="D46" s="26" t="s">
        <v>115</v>
      </c>
      <c r="E46" s="27">
        <v>45670</v>
      </c>
      <c r="F46" s="24" t="s">
        <v>160</v>
      </c>
      <c r="G46" s="29">
        <v>4325780.28</v>
      </c>
      <c r="H46" s="30" t="s">
        <v>5</v>
      </c>
      <c r="I46" s="30" t="s">
        <v>5</v>
      </c>
      <c r="J46" s="26" t="s">
        <v>8</v>
      </c>
    </row>
    <row r="47" spans="1:10" s="31" customFormat="1" ht="30.75" customHeight="1" x14ac:dyDescent="0.35">
      <c r="A47" s="23">
        <f t="shared" si="0"/>
        <v>43</v>
      </c>
      <c r="B47" s="26" t="s">
        <v>17</v>
      </c>
      <c r="C47" s="41" t="s">
        <v>138</v>
      </c>
      <c r="D47" s="26" t="s">
        <v>116</v>
      </c>
      <c r="E47" s="27">
        <v>45670</v>
      </c>
      <c r="F47" s="24" t="s">
        <v>139</v>
      </c>
      <c r="G47" s="29">
        <v>5829733.0099999998</v>
      </c>
      <c r="H47" s="30" t="s">
        <v>5</v>
      </c>
      <c r="I47" s="30" t="s">
        <v>5</v>
      </c>
      <c r="J47" s="26" t="s">
        <v>8</v>
      </c>
    </row>
    <row r="48" spans="1:10" s="31" customFormat="1" ht="28.5" customHeight="1" x14ac:dyDescent="0.35">
      <c r="A48" s="23">
        <f t="shared" si="0"/>
        <v>44</v>
      </c>
      <c r="B48" s="26" t="s">
        <v>17</v>
      </c>
      <c r="C48" s="41" t="s">
        <v>161</v>
      </c>
      <c r="D48" s="26" t="s">
        <v>117</v>
      </c>
      <c r="E48" s="27">
        <v>45670</v>
      </c>
      <c r="F48" s="30" t="s">
        <v>162</v>
      </c>
      <c r="G48" s="29">
        <v>212606.16</v>
      </c>
      <c r="H48" s="30" t="s">
        <v>5</v>
      </c>
      <c r="I48" s="30" t="s">
        <v>9</v>
      </c>
      <c r="J48" s="26" t="s">
        <v>8</v>
      </c>
    </row>
    <row r="49" spans="1:10" s="31" customFormat="1" ht="24.75" customHeight="1" x14ac:dyDescent="0.35">
      <c r="A49" s="23">
        <f t="shared" si="0"/>
        <v>45</v>
      </c>
      <c r="B49" s="26" t="s">
        <v>17</v>
      </c>
      <c r="C49" s="41" t="s">
        <v>155</v>
      </c>
      <c r="D49" s="26" t="s">
        <v>118</v>
      </c>
      <c r="E49" s="27">
        <v>45671</v>
      </c>
      <c r="F49" s="28" t="s">
        <v>156</v>
      </c>
      <c r="G49" s="29">
        <v>55143.7</v>
      </c>
      <c r="H49" s="30" t="s">
        <v>5</v>
      </c>
      <c r="I49" s="30" t="s">
        <v>9</v>
      </c>
      <c r="J49" s="26" t="s">
        <v>8</v>
      </c>
    </row>
    <row r="50" spans="1:10" s="31" customFormat="1" ht="21" customHeight="1" x14ac:dyDescent="0.35">
      <c r="A50" s="23">
        <f t="shared" si="0"/>
        <v>46</v>
      </c>
      <c r="B50" s="24" t="s">
        <v>15</v>
      </c>
      <c r="C50" s="24" t="s">
        <v>19</v>
      </c>
      <c r="D50" s="26" t="s">
        <v>119</v>
      </c>
      <c r="E50" s="27">
        <v>45671</v>
      </c>
      <c r="F50" s="30" t="s">
        <v>140</v>
      </c>
      <c r="G50" s="29">
        <v>781065.38</v>
      </c>
      <c r="H50" s="30" t="s">
        <v>5</v>
      </c>
      <c r="I50" s="30" t="s">
        <v>9</v>
      </c>
      <c r="J50" s="26" t="s">
        <v>8</v>
      </c>
    </row>
    <row r="51" spans="1:10" s="31" customFormat="1" ht="27" customHeight="1" x14ac:dyDescent="0.35">
      <c r="A51" s="23">
        <f t="shared" si="0"/>
        <v>47</v>
      </c>
      <c r="B51" s="24" t="s">
        <v>26</v>
      </c>
      <c r="C51" s="24" t="s">
        <v>157</v>
      </c>
      <c r="D51" s="26" t="s">
        <v>120</v>
      </c>
      <c r="E51" s="27">
        <v>45672</v>
      </c>
      <c r="F51" s="24" t="s">
        <v>158</v>
      </c>
      <c r="G51" s="29">
        <v>769670.24</v>
      </c>
      <c r="H51" s="30" t="s">
        <v>5</v>
      </c>
      <c r="I51" s="30" t="s">
        <v>5</v>
      </c>
      <c r="J51" s="30" t="s">
        <v>8</v>
      </c>
    </row>
    <row r="52" spans="1:10" s="31" customFormat="1" ht="29.25" customHeight="1" x14ac:dyDescent="0.35">
      <c r="A52" s="23">
        <f t="shared" si="0"/>
        <v>48</v>
      </c>
      <c r="B52" s="41" t="s">
        <v>86</v>
      </c>
      <c r="C52" s="25" t="s">
        <v>163</v>
      </c>
      <c r="D52" s="26" t="s">
        <v>121</v>
      </c>
      <c r="E52" s="27">
        <v>45672</v>
      </c>
      <c r="F52" s="30" t="s">
        <v>164</v>
      </c>
      <c r="G52" s="29">
        <v>466304.52</v>
      </c>
      <c r="H52" s="30" t="s">
        <v>5</v>
      </c>
      <c r="I52" s="30" t="s">
        <v>5</v>
      </c>
      <c r="J52" s="30" t="s">
        <v>8</v>
      </c>
    </row>
    <row r="53" spans="1:10" s="31" customFormat="1" ht="45.75" customHeight="1" x14ac:dyDescent="0.35">
      <c r="A53" s="23">
        <f t="shared" si="0"/>
        <v>49</v>
      </c>
      <c r="B53" s="40" t="s">
        <v>166</v>
      </c>
      <c r="C53" s="41" t="s">
        <v>167</v>
      </c>
      <c r="D53" s="26" t="s">
        <v>122</v>
      </c>
      <c r="E53" s="27">
        <v>45673</v>
      </c>
      <c r="F53" s="49" t="s">
        <v>24</v>
      </c>
      <c r="G53" s="29">
        <v>96940.93</v>
      </c>
      <c r="H53" s="30" t="s">
        <v>5</v>
      </c>
      <c r="I53" s="30" t="s">
        <v>5</v>
      </c>
      <c r="J53" s="30" t="s">
        <v>8</v>
      </c>
    </row>
    <row r="54" spans="1:10" s="31" customFormat="1" ht="28.5" customHeight="1" x14ac:dyDescent="0.35">
      <c r="A54" s="23">
        <f t="shared" si="0"/>
        <v>50</v>
      </c>
      <c r="B54" s="24" t="s">
        <v>15</v>
      </c>
      <c r="C54" s="36" t="s">
        <v>19</v>
      </c>
      <c r="D54" s="26" t="s">
        <v>123</v>
      </c>
      <c r="E54" s="27">
        <v>45673</v>
      </c>
      <c r="F54" s="30" t="s">
        <v>168</v>
      </c>
      <c r="G54" s="29">
        <v>465552.49</v>
      </c>
      <c r="H54" s="30" t="s">
        <v>5</v>
      </c>
      <c r="I54" s="30" t="s">
        <v>5</v>
      </c>
      <c r="J54" s="30" t="s">
        <v>8</v>
      </c>
    </row>
    <row r="55" spans="1:10" s="31" customFormat="1" ht="27.75" customHeight="1" x14ac:dyDescent="0.35">
      <c r="A55" s="23">
        <f t="shared" si="0"/>
        <v>51</v>
      </c>
      <c r="B55" s="40" t="s">
        <v>169</v>
      </c>
      <c r="C55" s="41" t="s">
        <v>170</v>
      </c>
      <c r="D55" s="28" t="s">
        <v>124</v>
      </c>
      <c r="E55" s="27">
        <v>45673</v>
      </c>
      <c r="F55" s="24" t="s">
        <v>171</v>
      </c>
      <c r="G55" s="29">
        <v>557409.15</v>
      </c>
      <c r="H55" s="30" t="s">
        <v>5</v>
      </c>
      <c r="I55" s="50" t="s">
        <v>172</v>
      </c>
      <c r="J55" s="30" t="s">
        <v>8</v>
      </c>
    </row>
    <row r="56" spans="1:10" s="31" customFormat="1" ht="27" customHeight="1" x14ac:dyDescent="0.35">
      <c r="A56" s="23">
        <f t="shared" si="0"/>
        <v>52</v>
      </c>
      <c r="B56" s="26" t="s">
        <v>17</v>
      </c>
      <c r="C56" s="25" t="s">
        <v>192</v>
      </c>
      <c r="D56" s="26" t="s">
        <v>125</v>
      </c>
      <c r="E56" s="27">
        <v>45673</v>
      </c>
      <c r="F56" s="30" t="s">
        <v>193</v>
      </c>
      <c r="G56" s="29">
        <v>13676987.15</v>
      </c>
      <c r="H56" s="30" t="s">
        <v>5</v>
      </c>
      <c r="I56" s="30" t="s">
        <v>9</v>
      </c>
      <c r="J56" s="30" t="s">
        <v>8</v>
      </c>
    </row>
    <row r="57" spans="1:10" s="31" customFormat="1" ht="29.25" customHeight="1" x14ac:dyDescent="0.35">
      <c r="A57" s="23">
        <f t="shared" si="0"/>
        <v>53</v>
      </c>
      <c r="B57" s="26" t="s">
        <v>94</v>
      </c>
      <c r="C57" s="24" t="s">
        <v>194</v>
      </c>
      <c r="D57" s="28" t="s">
        <v>126</v>
      </c>
      <c r="E57" s="27">
        <v>45673</v>
      </c>
      <c r="F57" s="30" t="s">
        <v>195</v>
      </c>
      <c r="G57" s="29">
        <v>893800.95</v>
      </c>
      <c r="H57" s="30" t="s">
        <v>5</v>
      </c>
      <c r="I57" s="30" t="s">
        <v>9</v>
      </c>
      <c r="J57" s="30" t="s">
        <v>8</v>
      </c>
    </row>
    <row r="58" spans="1:10" s="31" customFormat="1" ht="31.5" customHeight="1" x14ac:dyDescent="0.35">
      <c r="A58" s="23">
        <f t="shared" si="0"/>
        <v>54</v>
      </c>
      <c r="B58" s="41" t="s">
        <v>258</v>
      </c>
      <c r="C58" s="24" t="s">
        <v>196</v>
      </c>
      <c r="D58" s="28" t="s">
        <v>127</v>
      </c>
      <c r="E58" s="27">
        <v>45674</v>
      </c>
      <c r="F58" s="24" t="s">
        <v>197</v>
      </c>
      <c r="G58" s="38">
        <v>297957.83</v>
      </c>
      <c r="H58" s="30" t="s">
        <v>5</v>
      </c>
      <c r="I58" s="30" t="s">
        <v>5</v>
      </c>
      <c r="J58" s="30" t="s">
        <v>8</v>
      </c>
    </row>
    <row r="59" spans="1:10" s="31" customFormat="1" ht="44.25" customHeight="1" x14ac:dyDescent="0.35">
      <c r="A59" s="23">
        <f t="shared" si="0"/>
        <v>55</v>
      </c>
      <c r="B59" s="40" t="s">
        <v>244</v>
      </c>
      <c r="C59" s="41" t="s">
        <v>245</v>
      </c>
      <c r="D59" s="26" t="s">
        <v>128</v>
      </c>
      <c r="E59" s="27">
        <v>45674</v>
      </c>
      <c r="F59" s="43" t="s">
        <v>24</v>
      </c>
      <c r="G59" s="29">
        <v>9243174.3399999999</v>
      </c>
      <c r="H59" s="30" t="s">
        <v>5</v>
      </c>
      <c r="I59" s="30" t="s">
        <v>5</v>
      </c>
      <c r="J59" s="30" t="s">
        <v>8</v>
      </c>
    </row>
    <row r="60" spans="1:10" s="31" customFormat="1" ht="24" customHeight="1" x14ac:dyDescent="0.35">
      <c r="A60" s="23">
        <f t="shared" si="0"/>
        <v>56</v>
      </c>
      <c r="B60" s="26" t="s">
        <v>198</v>
      </c>
      <c r="C60" s="24" t="s">
        <v>199</v>
      </c>
      <c r="D60" s="26" t="s">
        <v>129</v>
      </c>
      <c r="E60" s="27">
        <v>45677</v>
      </c>
      <c r="F60" s="40" t="s">
        <v>200</v>
      </c>
      <c r="G60" s="29">
        <v>520110.47</v>
      </c>
      <c r="H60" s="30" t="s">
        <v>5</v>
      </c>
      <c r="I60" s="30" t="s">
        <v>5</v>
      </c>
      <c r="J60" s="30" t="s">
        <v>8</v>
      </c>
    </row>
    <row r="61" spans="1:10" s="31" customFormat="1" ht="22.5" customHeight="1" x14ac:dyDescent="0.35">
      <c r="A61" s="23">
        <f t="shared" si="0"/>
        <v>57</v>
      </c>
      <c r="B61" s="26" t="s">
        <v>23</v>
      </c>
      <c r="C61" s="37" t="s">
        <v>201</v>
      </c>
      <c r="D61" s="26" t="s">
        <v>130</v>
      </c>
      <c r="E61" s="27">
        <v>45677</v>
      </c>
      <c r="F61" s="30" t="s">
        <v>202</v>
      </c>
      <c r="G61" s="29">
        <v>3435540.22</v>
      </c>
      <c r="H61" s="30" t="s">
        <v>5</v>
      </c>
      <c r="I61" s="30" t="s">
        <v>5</v>
      </c>
      <c r="J61" s="30" t="s">
        <v>8</v>
      </c>
    </row>
    <row r="62" spans="1:10" s="31" customFormat="1" ht="25.5" customHeight="1" x14ac:dyDescent="0.35">
      <c r="A62" s="23">
        <f t="shared" si="0"/>
        <v>58</v>
      </c>
      <c r="B62" s="24" t="s">
        <v>26</v>
      </c>
      <c r="C62" s="37" t="s">
        <v>203</v>
      </c>
      <c r="D62" s="26" t="s">
        <v>131</v>
      </c>
      <c r="E62" s="27">
        <v>45677</v>
      </c>
      <c r="F62" s="24" t="s">
        <v>204</v>
      </c>
      <c r="G62" s="38">
        <v>1488774.23</v>
      </c>
      <c r="H62" s="30" t="s">
        <v>5</v>
      </c>
      <c r="I62" s="30" t="s">
        <v>5</v>
      </c>
      <c r="J62" s="30" t="s">
        <v>8</v>
      </c>
    </row>
    <row r="63" spans="1:10" s="31" customFormat="1" ht="25.5" customHeight="1" x14ac:dyDescent="0.35">
      <c r="A63" s="23">
        <f t="shared" si="0"/>
        <v>59</v>
      </c>
      <c r="B63" s="24" t="s">
        <v>210</v>
      </c>
      <c r="C63" s="51" t="s">
        <v>211</v>
      </c>
      <c r="D63" s="26" t="s">
        <v>132</v>
      </c>
      <c r="E63" s="27">
        <v>45677</v>
      </c>
      <c r="F63" s="43" t="s">
        <v>24</v>
      </c>
      <c r="G63" s="29">
        <v>69425185.010000005</v>
      </c>
      <c r="H63" s="30" t="s">
        <v>9</v>
      </c>
      <c r="I63" s="30" t="s">
        <v>9</v>
      </c>
      <c r="J63" s="30" t="s">
        <v>8</v>
      </c>
    </row>
    <row r="64" spans="1:10" s="31" customFormat="1" ht="28.5" customHeight="1" x14ac:dyDescent="0.35">
      <c r="A64" s="23">
        <f t="shared" si="0"/>
        <v>60</v>
      </c>
      <c r="B64" s="24" t="s">
        <v>210</v>
      </c>
      <c r="C64" s="52" t="s">
        <v>212</v>
      </c>
      <c r="D64" s="26" t="s">
        <v>133</v>
      </c>
      <c r="E64" s="27">
        <v>45677</v>
      </c>
      <c r="F64" s="43" t="s">
        <v>24</v>
      </c>
      <c r="G64" s="29">
        <v>13332763.689999999</v>
      </c>
      <c r="H64" s="30" t="s">
        <v>9</v>
      </c>
      <c r="I64" s="30" t="s">
        <v>9</v>
      </c>
      <c r="J64" s="30" t="s">
        <v>8</v>
      </c>
    </row>
    <row r="65" spans="1:10" s="31" customFormat="1" ht="26.25" customHeight="1" x14ac:dyDescent="0.35">
      <c r="A65" s="23">
        <f t="shared" si="0"/>
        <v>61</v>
      </c>
      <c r="B65" s="24" t="s">
        <v>210</v>
      </c>
      <c r="C65" s="25" t="s">
        <v>213</v>
      </c>
      <c r="D65" s="26" t="s">
        <v>134</v>
      </c>
      <c r="E65" s="27">
        <v>45677</v>
      </c>
      <c r="F65" s="43" t="s">
        <v>24</v>
      </c>
      <c r="G65" s="29">
        <v>2523508.02</v>
      </c>
      <c r="H65" s="30" t="s">
        <v>9</v>
      </c>
      <c r="I65" s="30" t="s">
        <v>5</v>
      </c>
      <c r="J65" s="30" t="s">
        <v>8</v>
      </c>
    </row>
    <row r="66" spans="1:10" s="31" customFormat="1" ht="30.75" customHeight="1" x14ac:dyDescent="0.35">
      <c r="A66" s="23">
        <f t="shared" si="0"/>
        <v>62</v>
      </c>
      <c r="B66" s="32" t="s">
        <v>198</v>
      </c>
      <c r="C66" s="25" t="s">
        <v>214</v>
      </c>
      <c r="D66" s="26" t="s">
        <v>135</v>
      </c>
      <c r="E66" s="27">
        <v>45677</v>
      </c>
      <c r="F66" s="30" t="s">
        <v>215</v>
      </c>
      <c r="G66" s="29">
        <v>7047020.2199999997</v>
      </c>
      <c r="H66" s="30" t="s">
        <v>5</v>
      </c>
      <c r="I66" s="30" t="s">
        <v>5</v>
      </c>
      <c r="J66" s="30" t="s">
        <v>8</v>
      </c>
    </row>
    <row r="67" spans="1:10" s="31" customFormat="1" hidden="1" x14ac:dyDescent="0.35">
      <c r="A67" s="23">
        <f t="shared" si="0"/>
        <v>63</v>
      </c>
      <c r="B67" s="53"/>
      <c r="C67" s="26"/>
      <c r="D67" s="26"/>
      <c r="E67" s="27"/>
      <c r="F67" s="53"/>
      <c r="G67" s="29"/>
      <c r="H67" s="26"/>
      <c r="I67" s="30" t="s">
        <v>9</v>
      </c>
      <c r="J67" s="30"/>
    </row>
    <row r="68" spans="1:10" s="31" customFormat="1" ht="22.5" customHeight="1" x14ac:dyDescent="0.35">
      <c r="A68" s="23">
        <f t="shared" si="0"/>
        <v>64</v>
      </c>
      <c r="B68" s="24" t="s">
        <v>210</v>
      </c>
      <c r="C68" s="25" t="s">
        <v>216</v>
      </c>
      <c r="D68" s="26" t="s">
        <v>205</v>
      </c>
      <c r="E68" s="27">
        <v>45677</v>
      </c>
      <c r="F68" s="43" t="s">
        <v>24</v>
      </c>
      <c r="G68" s="29">
        <v>17933258.079999998</v>
      </c>
      <c r="H68" s="30" t="s">
        <v>5</v>
      </c>
      <c r="I68" s="30" t="s">
        <v>5</v>
      </c>
      <c r="J68" s="30" t="s">
        <v>8</v>
      </c>
    </row>
    <row r="69" spans="1:10" s="31" customFormat="1" ht="30.75" customHeight="1" x14ac:dyDescent="0.35">
      <c r="A69" s="23">
        <f t="shared" si="0"/>
        <v>65</v>
      </c>
      <c r="B69" s="32" t="s">
        <v>20</v>
      </c>
      <c r="C69" s="41" t="s">
        <v>21</v>
      </c>
      <c r="D69" s="26" t="s">
        <v>136</v>
      </c>
      <c r="E69" s="27">
        <v>45679</v>
      </c>
      <c r="F69" s="26" t="s">
        <v>206</v>
      </c>
      <c r="G69" s="29">
        <v>649038.39</v>
      </c>
      <c r="H69" s="30" t="s">
        <v>5</v>
      </c>
      <c r="I69" s="30" t="s">
        <v>5</v>
      </c>
      <c r="J69" s="30" t="s">
        <v>8</v>
      </c>
    </row>
    <row r="70" spans="1:10" s="31" customFormat="1" ht="28.5" customHeight="1" x14ac:dyDescent="0.35">
      <c r="A70" s="23">
        <f t="shared" si="0"/>
        <v>66</v>
      </c>
      <c r="B70" s="24" t="s">
        <v>26</v>
      </c>
      <c r="C70" s="25" t="s">
        <v>207</v>
      </c>
      <c r="D70" s="26" t="s">
        <v>137</v>
      </c>
      <c r="E70" s="27">
        <v>45679</v>
      </c>
      <c r="F70" s="26" t="s">
        <v>208</v>
      </c>
      <c r="G70" s="29">
        <v>1009433.03</v>
      </c>
      <c r="H70" s="30" t="s">
        <v>5</v>
      </c>
      <c r="I70" s="30" t="s">
        <v>5</v>
      </c>
      <c r="J70" s="30" t="s">
        <v>8</v>
      </c>
    </row>
    <row r="71" spans="1:10" s="31" customFormat="1" ht="24" customHeight="1" x14ac:dyDescent="0.35">
      <c r="A71" s="23">
        <f t="shared" ref="A71:A91" si="1">+A70+1</f>
        <v>67</v>
      </c>
      <c r="B71" s="40" t="s">
        <v>18</v>
      </c>
      <c r="C71" s="25" t="s">
        <v>217</v>
      </c>
      <c r="D71" s="26" t="s">
        <v>143</v>
      </c>
      <c r="E71" s="27">
        <v>45679</v>
      </c>
      <c r="F71" s="26" t="s">
        <v>218</v>
      </c>
      <c r="G71" s="29">
        <v>787342.15</v>
      </c>
      <c r="H71" s="30" t="s">
        <v>5</v>
      </c>
      <c r="I71" s="30" t="s">
        <v>5</v>
      </c>
      <c r="J71" s="30" t="s">
        <v>8</v>
      </c>
    </row>
    <row r="72" spans="1:10" s="31" customFormat="1" ht="30.75" customHeight="1" x14ac:dyDescent="0.35">
      <c r="A72" s="23">
        <f t="shared" si="1"/>
        <v>68</v>
      </c>
      <c r="B72" s="26" t="s">
        <v>17</v>
      </c>
      <c r="C72" s="25" t="s">
        <v>219</v>
      </c>
      <c r="D72" s="26" t="s">
        <v>144</v>
      </c>
      <c r="E72" s="27">
        <v>45680</v>
      </c>
      <c r="F72" s="24" t="s">
        <v>220</v>
      </c>
      <c r="G72" s="29">
        <v>7627181.5300000003</v>
      </c>
      <c r="H72" s="30" t="s">
        <v>5</v>
      </c>
      <c r="I72" s="30" t="s">
        <v>5</v>
      </c>
      <c r="J72" s="30" t="s">
        <v>8</v>
      </c>
    </row>
    <row r="73" spans="1:10" s="31" customFormat="1" ht="30.75" customHeight="1" x14ac:dyDescent="0.35">
      <c r="A73" s="23">
        <f t="shared" si="1"/>
        <v>69</v>
      </c>
      <c r="B73" s="40" t="s">
        <v>18</v>
      </c>
      <c r="C73" s="25" t="s">
        <v>223</v>
      </c>
      <c r="D73" s="26" t="s">
        <v>145</v>
      </c>
      <c r="E73" s="27">
        <v>45681</v>
      </c>
      <c r="F73" s="24" t="s">
        <v>224</v>
      </c>
      <c r="G73" s="29">
        <v>2083320.23</v>
      </c>
      <c r="H73" s="30" t="s">
        <v>5</v>
      </c>
      <c r="I73" s="30" t="s">
        <v>5</v>
      </c>
      <c r="J73" s="30" t="s">
        <v>8</v>
      </c>
    </row>
    <row r="74" spans="1:10" s="31" customFormat="1" ht="28.5" customHeight="1" x14ac:dyDescent="0.35">
      <c r="A74" s="23">
        <f t="shared" si="1"/>
        <v>70</v>
      </c>
      <c r="B74" s="26" t="s">
        <v>22</v>
      </c>
      <c r="C74" s="25" t="s">
        <v>221</v>
      </c>
      <c r="D74" s="26" t="s">
        <v>146</v>
      </c>
      <c r="E74" s="27">
        <v>45315</v>
      </c>
      <c r="F74" s="25" t="s">
        <v>222</v>
      </c>
      <c r="G74" s="29">
        <v>223084.81</v>
      </c>
      <c r="H74" s="30" t="s">
        <v>5</v>
      </c>
      <c r="I74" s="30" t="s">
        <v>5</v>
      </c>
      <c r="J74" s="30" t="s">
        <v>8</v>
      </c>
    </row>
    <row r="75" spans="1:10" s="31" customFormat="1" ht="30" customHeight="1" x14ac:dyDescent="0.35">
      <c r="A75" s="23">
        <f t="shared" si="1"/>
        <v>71</v>
      </c>
      <c r="B75" s="26" t="s">
        <v>22</v>
      </c>
      <c r="C75" s="25" t="s">
        <v>225</v>
      </c>
      <c r="D75" s="26" t="s">
        <v>147</v>
      </c>
      <c r="E75" s="27">
        <v>45315</v>
      </c>
      <c r="F75" s="25" t="s">
        <v>226</v>
      </c>
      <c r="G75" s="29">
        <v>32912.449999999997</v>
      </c>
      <c r="H75" s="30" t="s">
        <v>5</v>
      </c>
      <c r="I75" s="30" t="s">
        <v>5</v>
      </c>
      <c r="J75" s="30" t="s">
        <v>8</v>
      </c>
    </row>
    <row r="76" spans="1:10" s="31" customFormat="1" ht="45.75" customHeight="1" x14ac:dyDescent="0.35">
      <c r="A76" s="23">
        <f t="shared" si="1"/>
        <v>72</v>
      </c>
      <c r="B76" s="26" t="s">
        <v>22</v>
      </c>
      <c r="C76" s="41" t="s">
        <v>263</v>
      </c>
      <c r="D76" s="26" t="s">
        <v>148</v>
      </c>
      <c r="E76" s="27">
        <v>45315</v>
      </c>
      <c r="F76" s="25" t="s">
        <v>264</v>
      </c>
      <c r="G76" s="29">
        <v>2402965.42</v>
      </c>
      <c r="H76" s="30" t="s">
        <v>5</v>
      </c>
      <c r="I76" s="30" t="s">
        <v>5</v>
      </c>
      <c r="J76" s="30" t="s">
        <v>8</v>
      </c>
    </row>
    <row r="77" spans="1:10" s="31" customFormat="1" ht="31.5" customHeight="1" x14ac:dyDescent="0.35">
      <c r="A77" s="23">
        <f t="shared" si="1"/>
        <v>73</v>
      </c>
      <c r="B77" s="24" t="s">
        <v>229</v>
      </c>
      <c r="C77" s="25" t="s">
        <v>230</v>
      </c>
      <c r="D77" s="26" t="s">
        <v>209</v>
      </c>
      <c r="E77" s="27">
        <v>45318</v>
      </c>
      <c r="F77" s="25" t="s">
        <v>231</v>
      </c>
      <c r="G77" s="29">
        <v>2760991.61</v>
      </c>
      <c r="H77" s="30" t="s">
        <v>5</v>
      </c>
      <c r="I77" s="30" t="s">
        <v>5</v>
      </c>
      <c r="J77" s="30" t="s">
        <v>8</v>
      </c>
    </row>
    <row r="78" spans="1:10" s="31" customFormat="1" ht="33" customHeight="1" x14ac:dyDescent="0.35">
      <c r="A78" s="23">
        <f t="shared" si="1"/>
        <v>74</v>
      </c>
      <c r="B78" s="25" t="s">
        <v>273</v>
      </c>
      <c r="C78" s="25" t="s">
        <v>196</v>
      </c>
      <c r="D78" s="26" t="s">
        <v>227</v>
      </c>
      <c r="E78" s="27">
        <v>45319</v>
      </c>
      <c r="F78" s="25" t="s">
        <v>232</v>
      </c>
      <c r="G78" s="29">
        <v>303544.83</v>
      </c>
      <c r="H78" s="30" t="s">
        <v>5</v>
      </c>
      <c r="I78" s="30" t="s">
        <v>5</v>
      </c>
      <c r="J78" s="30" t="s">
        <v>8</v>
      </c>
    </row>
    <row r="79" spans="1:10" s="31" customFormat="1" ht="26.25" customHeight="1" x14ac:dyDescent="0.35">
      <c r="A79" s="23">
        <f t="shared" si="1"/>
        <v>75</v>
      </c>
      <c r="B79" s="26" t="s">
        <v>23</v>
      </c>
      <c r="C79" s="25" t="s">
        <v>246</v>
      </c>
      <c r="D79" s="26" t="s">
        <v>228</v>
      </c>
      <c r="E79" s="27">
        <v>45319</v>
      </c>
      <c r="F79" s="25" t="s">
        <v>247</v>
      </c>
      <c r="G79" s="29">
        <v>1846757.26</v>
      </c>
      <c r="H79" s="30" t="s">
        <v>5</v>
      </c>
      <c r="I79" s="30" t="s">
        <v>5</v>
      </c>
      <c r="J79" s="30" t="s">
        <v>8</v>
      </c>
    </row>
    <row r="80" spans="1:10" s="31" customFormat="1" ht="26.25" customHeight="1" x14ac:dyDescent="0.35">
      <c r="A80" s="23">
        <f t="shared" si="1"/>
        <v>76</v>
      </c>
      <c r="B80" s="24" t="s">
        <v>18</v>
      </c>
      <c r="C80" s="24" t="s">
        <v>242</v>
      </c>
      <c r="D80" s="26" t="s">
        <v>233</v>
      </c>
      <c r="E80" s="27">
        <v>45319</v>
      </c>
      <c r="F80" s="25" t="s">
        <v>243</v>
      </c>
      <c r="G80" s="29">
        <v>1507700.19</v>
      </c>
      <c r="H80" s="30" t="s">
        <v>5</v>
      </c>
      <c r="I80" s="30" t="s">
        <v>5</v>
      </c>
      <c r="J80" s="30" t="s">
        <v>8</v>
      </c>
    </row>
    <row r="81" spans="1:10" s="31" customFormat="1" ht="26.25" customHeight="1" x14ac:dyDescent="0.35">
      <c r="A81" s="23">
        <f t="shared" si="1"/>
        <v>77</v>
      </c>
      <c r="B81" s="33" t="s">
        <v>248</v>
      </c>
      <c r="C81" s="25" t="s">
        <v>249</v>
      </c>
      <c r="D81" s="26" t="s">
        <v>234</v>
      </c>
      <c r="E81" s="27">
        <v>45319</v>
      </c>
      <c r="F81" s="25" t="s">
        <v>250</v>
      </c>
      <c r="G81" s="29">
        <v>404834.96</v>
      </c>
      <c r="H81" s="30" t="s">
        <v>5</v>
      </c>
      <c r="I81" s="30" t="s">
        <v>5</v>
      </c>
      <c r="J81" s="30" t="s">
        <v>8</v>
      </c>
    </row>
    <row r="82" spans="1:10" s="31" customFormat="1" ht="26.25" customHeight="1" x14ac:dyDescent="0.35">
      <c r="A82" s="23">
        <f t="shared" si="1"/>
        <v>78</v>
      </c>
      <c r="B82" s="24" t="s">
        <v>229</v>
      </c>
      <c r="C82" s="54" t="s">
        <v>251</v>
      </c>
      <c r="D82" s="26" t="s">
        <v>235</v>
      </c>
      <c r="E82" s="27">
        <v>45319</v>
      </c>
      <c r="F82" s="55" t="s">
        <v>24</v>
      </c>
      <c r="G82" s="29">
        <v>6843508.5599999996</v>
      </c>
      <c r="H82" s="30" t="s">
        <v>5</v>
      </c>
      <c r="I82" s="30" t="s">
        <v>5</v>
      </c>
      <c r="J82" s="30" t="s">
        <v>8</v>
      </c>
    </row>
    <row r="83" spans="1:10" s="31" customFormat="1" ht="39.75" customHeight="1" x14ac:dyDescent="0.35">
      <c r="A83" s="23">
        <f t="shared" si="1"/>
        <v>79</v>
      </c>
      <c r="B83" s="24" t="s">
        <v>26</v>
      </c>
      <c r="C83" s="25" t="s">
        <v>252</v>
      </c>
      <c r="D83" s="26" t="s">
        <v>236</v>
      </c>
      <c r="E83" s="27">
        <v>45319</v>
      </c>
      <c r="F83" s="25" t="s">
        <v>253</v>
      </c>
      <c r="G83" s="29">
        <v>868050.38</v>
      </c>
      <c r="H83" s="30" t="s">
        <v>5</v>
      </c>
      <c r="I83" s="30" t="s">
        <v>5</v>
      </c>
      <c r="J83" s="30" t="s">
        <v>8</v>
      </c>
    </row>
    <row r="84" spans="1:10" s="31" customFormat="1" ht="57.75" customHeight="1" x14ac:dyDescent="0.35">
      <c r="A84" s="23">
        <f t="shared" si="1"/>
        <v>80</v>
      </c>
      <c r="B84" s="24" t="s">
        <v>259</v>
      </c>
      <c r="C84" s="25" t="s">
        <v>254</v>
      </c>
      <c r="D84" s="26" t="s">
        <v>237</v>
      </c>
      <c r="E84" s="27">
        <v>45319</v>
      </c>
      <c r="F84" s="55" t="s">
        <v>24</v>
      </c>
      <c r="G84" s="29">
        <v>8016162.0599999996</v>
      </c>
      <c r="H84" s="30" t="s">
        <v>5</v>
      </c>
      <c r="I84" s="30" t="s">
        <v>5</v>
      </c>
      <c r="J84" s="30" t="s">
        <v>8</v>
      </c>
    </row>
    <row r="85" spans="1:10" s="31" customFormat="1" ht="30" customHeight="1" x14ac:dyDescent="0.35">
      <c r="A85" s="23">
        <f t="shared" si="1"/>
        <v>81</v>
      </c>
      <c r="B85" s="24" t="s">
        <v>109</v>
      </c>
      <c r="C85" s="25" t="s">
        <v>255</v>
      </c>
      <c r="D85" s="26" t="s">
        <v>238</v>
      </c>
      <c r="E85" s="27">
        <v>45319</v>
      </c>
      <c r="F85" s="55" t="s">
        <v>24</v>
      </c>
      <c r="G85" s="29">
        <v>2985191.55</v>
      </c>
      <c r="H85" s="30" t="s">
        <v>5</v>
      </c>
      <c r="I85" s="30" t="s">
        <v>5</v>
      </c>
      <c r="J85" s="30" t="s">
        <v>8</v>
      </c>
    </row>
    <row r="86" spans="1:10" s="31" customFormat="1" ht="26.25" customHeight="1" x14ac:dyDescent="0.35">
      <c r="A86" s="23">
        <f t="shared" si="1"/>
        <v>82</v>
      </c>
      <c r="B86" s="26" t="s">
        <v>17</v>
      </c>
      <c r="C86" s="25" t="s">
        <v>275</v>
      </c>
      <c r="D86" s="26" t="s">
        <v>262</v>
      </c>
      <c r="E86" s="27">
        <v>45319</v>
      </c>
      <c r="F86" s="25" t="s">
        <v>276</v>
      </c>
      <c r="G86" s="29">
        <v>117738.25</v>
      </c>
      <c r="H86" s="30" t="s">
        <v>5</v>
      </c>
      <c r="I86" s="30" t="s">
        <v>5</v>
      </c>
      <c r="J86" s="30" t="s">
        <v>8</v>
      </c>
    </row>
    <row r="87" spans="1:10" s="31" customFormat="1" ht="30" customHeight="1" x14ac:dyDescent="0.35">
      <c r="A87" s="23">
        <f t="shared" si="1"/>
        <v>83</v>
      </c>
      <c r="B87" s="24" t="s">
        <v>244</v>
      </c>
      <c r="C87" s="25" t="s">
        <v>256</v>
      </c>
      <c r="D87" s="26" t="s">
        <v>239</v>
      </c>
      <c r="E87" s="27">
        <v>45319</v>
      </c>
      <c r="F87" s="55" t="s">
        <v>24</v>
      </c>
      <c r="G87" s="29">
        <v>767464.12</v>
      </c>
      <c r="H87" s="30" t="s">
        <v>5</v>
      </c>
      <c r="I87" s="30" t="s">
        <v>5</v>
      </c>
      <c r="J87" s="30" t="s">
        <v>8</v>
      </c>
    </row>
    <row r="88" spans="1:10" s="31" customFormat="1" ht="26.25" customHeight="1" x14ac:dyDescent="0.35">
      <c r="A88" s="23">
        <f t="shared" si="1"/>
        <v>84</v>
      </c>
      <c r="B88" s="26" t="s">
        <v>23</v>
      </c>
      <c r="C88" s="25" t="s">
        <v>265</v>
      </c>
      <c r="D88" s="26" t="s">
        <v>240</v>
      </c>
      <c r="E88" s="27">
        <v>45320</v>
      </c>
      <c r="F88" s="25" t="s">
        <v>266</v>
      </c>
      <c r="G88" s="29">
        <v>678413.5</v>
      </c>
      <c r="H88" s="30" t="s">
        <v>5</v>
      </c>
      <c r="I88" s="30" t="s">
        <v>5</v>
      </c>
      <c r="J88" s="30" t="s">
        <v>8</v>
      </c>
    </row>
    <row r="89" spans="1:10" s="31" customFormat="1" ht="48" customHeight="1" x14ac:dyDescent="0.35">
      <c r="A89" s="23">
        <f t="shared" si="1"/>
        <v>85</v>
      </c>
      <c r="B89" s="26" t="s">
        <v>17</v>
      </c>
      <c r="C89" s="56" t="s">
        <v>271</v>
      </c>
      <c r="D89" s="26" t="s">
        <v>241</v>
      </c>
      <c r="E89" s="27">
        <v>45320</v>
      </c>
      <c r="F89" s="55" t="s">
        <v>272</v>
      </c>
      <c r="G89" s="29">
        <v>191487000</v>
      </c>
      <c r="H89" s="30" t="s">
        <v>5</v>
      </c>
      <c r="I89" s="30" t="s">
        <v>5</v>
      </c>
      <c r="J89" s="30" t="s">
        <v>8</v>
      </c>
    </row>
    <row r="90" spans="1:10" s="31" customFormat="1" ht="26.25" customHeight="1" x14ac:dyDescent="0.35">
      <c r="A90" s="23">
        <f t="shared" si="1"/>
        <v>86</v>
      </c>
      <c r="B90" s="26" t="s">
        <v>23</v>
      </c>
      <c r="C90" s="25" t="s">
        <v>267</v>
      </c>
      <c r="D90" s="26" t="s">
        <v>260</v>
      </c>
      <c r="E90" s="27">
        <v>45320</v>
      </c>
      <c r="F90" s="25" t="s">
        <v>268</v>
      </c>
      <c r="G90" s="29">
        <v>387855.85</v>
      </c>
      <c r="H90" s="30" t="s">
        <v>5</v>
      </c>
      <c r="I90" s="30" t="s">
        <v>5</v>
      </c>
      <c r="J90" s="30" t="s">
        <v>8</v>
      </c>
    </row>
    <row r="91" spans="1:10" s="31" customFormat="1" ht="30.75" customHeight="1" x14ac:dyDescent="0.35">
      <c r="A91" s="23">
        <f t="shared" si="1"/>
        <v>87</v>
      </c>
      <c r="B91" s="26" t="s">
        <v>23</v>
      </c>
      <c r="C91" s="25" t="s">
        <v>269</v>
      </c>
      <c r="D91" s="26" t="s">
        <v>261</v>
      </c>
      <c r="E91" s="27">
        <v>45321</v>
      </c>
      <c r="F91" s="30" t="s">
        <v>270</v>
      </c>
      <c r="G91" s="29">
        <v>4015327.26</v>
      </c>
      <c r="H91" s="30" t="s">
        <v>5</v>
      </c>
      <c r="I91" s="30" t="s">
        <v>5</v>
      </c>
      <c r="J91" s="30" t="s">
        <v>8</v>
      </c>
    </row>
    <row r="92" spans="1:10" x14ac:dyDescent="0.35">
      <c r="A92" s="14"/>
      <c r="B92" s="15" t="s">
        <v>16</v>
      </c>
      <c r="C92" s="15"/>
      <c r="D92" s="15"/>
      <c r="E92" s="15"/>
      <c r="F92" s="15"/>
      <c r="G92" s="19">
        <f>SUM(G5:G91)</f>
        <v>537112067.38</v>
      </c>
      <c r="H92" s="15"/>
      <c r="I92" s="16"/>
      <c r="J92" s="16"/>
    </row>
    <row r="93" spans="1:10" x14ac:dyDescent="0.35">
      <c r="A93" s="11"/>
      <c r="B93" s="11"/>
      <c r="C93" s="11"/>
      <c r="D93" s="11"/>
      <c r="E93" s="11"/>
      <c r="G93" s="20"/>
      <c r="H93" s="11"/>
      <c r="I93" s="13"/>
      <c r="J93" s="13"/>
    </row>
    <row r="94" spans="1:10" x14ac:dyDescent="0.35">
      <c r="G94" s="21"/>
    </row>
    <row r="95" spans="1:10" x14ac:dyDescent="0.35">
      <c r="G95" s="21"/>
    </row>
    <row r="96" spans="1:10" x14ac:dyDescent="0.35">
      <c r="G96" s="21"/>
    </row>
    <row r="97" spans="7:7" x14ac:dyDescent="0.35">
      <c r="G97" s="21"/>
    </row>
    <row r="98" spans="7:7" x14ac:dyDescent="0.35">
      <c r="G98" s="21"/>
    </row>
    <row r="99" spans="7:7" x14ac:dyDescent="0.35">
      <c r="G99" s="21"/>
    </row>
  </sheetData>
  <phoneticPr fontId="1" type="noConversion"/>
  <pageMargins left="0.55118110236220474" right="0.15748031496062992" top="0.62992125984251968" bottom="0.47244094488188981" header="0.51181102362204722" footer="0.31496062992125984"/>
  <pageSetup paperSize="5" scale="9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7A23E3-E9FD-4EB9-A553-175EC28E8C13}">
  <dimension ref="A1:K60"/>
  <sheetViews>
    <sheetView workbookViewId="0">
      <selection sqref="A1:K59"/>
    </sheetView>
  </sheetViews>
  <sheetFormatPr baseColWidth="10" defaultRowHeight="14.5" x14ac:dyDescent="0.35"/>
  <cols>
    <col min="1" max="1" width="5.26953125" customWidth="1"/>
    <col min="2" max="2" width="27.7265625" customWidth="1"/>
    <col min="3" max="3" width="45.453125" customWidth="1"/>
    <col min="4" max="4" width="8" customWidth="1"/>
    <col min="5" max="5" width="11" customWidth="1"/>
    <col min="6" max="6" width="22.81640625" customWidth="1"/>
    <col min="7" max="7" width="13.81640625" customWidth="1"/>
    <col min="8" max="9" width="8.54296875" customWidth="1"/>
    <col min="10" max="10" width="15.81640625" customWidth="1"/>
  </cols>
  <sheetData>
    <row r="1" spans="1:11" x14ac:dyDescent="0.35">
      <c r="A1" s="3"/>
      <c r="B1" s="2" t="s">
        <v>6</v>
      </c>
      <c r="C1" s="2"/>
      <c r="D1" s="3"/>
      <c r="E1" s="3"/>
      <c r="F1" s="4"/>
      <c r="G1" s="57"/>
      <c r="H1" s="3"/>
      <c r="I1" s="3"/>
      <c r="J1" s="3"/>
      <c r="K1" s="1"/>
    </row>
    <row r="2" spans="1:11" x14ac:dyDescent="0.35">
      <c r="A2" s="3"/>
      <c r="B2" s="2" t="s">
        <v>277</v>
      </c>
      <c r="C2" s="2"/>
      <c r="D2" s="2"/>
      <c r="E2" s="2"/>
      <c r="F2" s="5"/>
      <c r="G2" s="57" t="s">
        <v>2</v>
      </c>
      <c r="H2" s="3"/>
      <c r="I2" s="3"/>
      <c r="J2" s="3"/>
      <c r="K2" s="1"/>
    </row>
    <row r="3" spans="1:11" x14ac:dyDescent="0.35">
      <c r="A3" s="3"/>
      <c r="B3" s="3"/>
      <c r="C3" s="3"/>
      <c r="D3" s="3"/>
      <c r="E3" s="3"/>
      <c r="F3" s="4"/>
      <c r="G3" s="57"/>
      <c r="H3" s="3"/>
      <c r="I3" s="3"/>
      <c r="J3" s="3"/>
      <c r="K3" s="1"/>
    </row>
    <row r="4" spans="1:11" ht="39" x14ac:dyDescent="0.35">
      <c r="A4" s="58" t="s">
        <v>3</v>
      </c>
      <c r="B4" s="59" t="s">
        <v>4</v>
      </c>
      <c r="C4" s="59" t="s">
        <v>13</v>
      </c>
      <c r="D4" s="60" t="s">
        <v>0</v>
      </c>
      <c r="E4" s="59" t="s">
        <v>1</v>
      </c>
      <c r="F4" s="61" t="s">
        <v>7</v>
      </c>
      <c r="G4" s="62" t="s">
        <v>14</v>
      </c>
      <c r="H4" s="60" t="s">
        <v>12</v>
      </c>
      <c r="I4" s="60" t="s">
        <v>11</v>
      </c>
      <c r="J4" s="60" t="s">
        <v>10</v>
      </c>
      <c r="K4" s="10"/>
    </row>
    <row r="5" spans="1:11" ht="26.5" x14ac:dyDescent="0.35">
      <c r="A5" s="63">
        <v>1</v>
      </c>
      <c r="B5" s="64" t="s">
        <v>169</v>
      </c>
      <c r="C5" s="65" t="s">
        <v>278</v>
      </c>
      <c r="D5" s="66" t="s">
        <v>279</v>
      </c>
      <c r="E5" s="67">
        <v>45691</v>
      </c>
      <c r="F5" s="68" t="s">
        <v>280</v>
      </c>
      <c r="G5" s="69">
        <v>346841.12</v>
      </c>
      <c r="H5" s="70" t="s">
        <v>5</v>
      </c>
      <c r="I5" s="71" t="s">
        <v>172</v>
      </c>
      <c r="J5" s="70" t="s">
        <v>8</v>
      </c>
      <c r="K5" s="1"/>
    </row>
    <row r="6" spans="1:11" x14ac:dyDescent="0.35">
      <c r="A6" s="63">
        <f>+A5+1</f>
        <v>2</v>
      </c>
      <c r="B6" s="66" t="s">
        <v>26</v>
      </c>
      <c r="C6" s="65" t="s">
        <v>281</v>
      </c>
      <c r="D6" s="66" t="s">
        <v>282</v>
      </c>
      <c r="E6" s="67">
        <v>45691</v>
      </c>
      <c r="F6" s="70" t="s">
        <v>283</v>
      </c>
      <c r="G6" s="69">
        <v>750375.38</v>
      </c>
      <c r="H6" s="70" t="s">
        <v>5</v>
      </c>
      <c r="I6" s="70" t="s">
        <v>5</v>
      </c>
      <c r="J6" s="70" t="s">
        <v>8</v>
      </c>
      <c r="K6" s="1"/>
    </row>
    <row r="7" spans="1:11" x14ac:dyDescent="0.35">
      <c r="A7" s="63">
        <f t="shared" ref="A7:A58" si="0">+A6+1</f>
        <v>3</v>
      </c>
      <c r="B7" s="72" t="s">
        <v>109</v>
      </c>
      <c r="C7" s="73" t="s">
        <v>284</v>
      </c>
      <c r="D7" s="66" t="s">
        <v>285</v>
      </c>
      <c r="E7" s="67">
        <v>45691</v>
      </c>
      <c r="F7" s="74" t="s">
        <v>286</v>
      </c>
      <c r="G7" s="69">
        <v>10019700</v>
      </c>
      <c r="H7" s="70" t="s">
        <v>5</v>
      </c>
      <c r="I7" s="70" t="s">
        <v>5</v>
      </c>
      <c r="J7" s="70" t="s">
        <v>8</v>
      </c>
      <c r="K7" s="1"/>
    </row>
    <row r="8" spans="1:11" x14ac:dyDescent="0.35">
      <c r="A8" s="63">
        <f t="shared" si="0"/>
        <v>4</v>
      </c>
      <c r="B8" s="72" t="s">
        <v>109</v>
      </c>
      <c r="C8" s="75" t="s">
        <v>287</v>
      </c>
      <c r="D8" s="66" t="s">
        <v>288</v>
      </c>
      <c r="E8" s="67">
        <v>45691</v>
      </c>
      <c r="F8" s="74" t="s">
        <v>286</v>
      </c>
      <c r="G8" s="76">
        <v>5448508.9900000002</v>
      </c>
      <c r="H8" s="70" t="s">
        <v>5</v>
      </c>
      <c r="I8" s="70" t="s">
        <v>5</v>
      </c>
      <c r="J8" s="70" t="s">
        <v>8</v>
      </c>
      <c r="K8" s="1"/>
    </row>
    <row r="9" spans="1:11" ht="39.5" x14ac:dyDescent="0.35">
      <c r="A9" s="63">
        <f t="shared" si="0"/>
        <v>5</v>
      </c>
      <c r="B9" s="66" t="s">
        <v>198</v>
      </c>
      <c r="C9" s="65" t="s">
        <v>289</v>
      </c>
      <c r="D9" s="66" t="s">
        <v>290</v>
      </c>
      <c r="E9" s="67">
        <v>45691</v>
      </c>
      <c r="F9" s="72" t="s">
        <v>291</v>
      </c>
      <c r="G9" s="69">
        <v>161086.54</v>
      </c>
      <c r="H9" s="70" t="s">
        <v>5</v>
      </c>
      <c r="I9" s="70" t="s">
        <v>5</v>
      </c>
      <c r="J9" s="70" t="s">
        <v>8</v>
      </c>
      <c r="K9" s="1"/>
    </row>
    <row r="10" spans="1:11" x14ac:dyDescent="0.35">
      <c r="A10" s="63">
        <f t="shared" si="0"/>
        <v>6</v>
      </c>
      <c r="B10" s="66" t="s">
        <v>23</v>
      </c>
      <c r="C10" s="72" t="s">
        <v>292</v>
      </c>
      <c r="D10" s="66" t="s">
        <v>293</v>
      </c>
      <c r="E10" s="67">
        <v>45692</v>
      </c>
      <c r="F10" s="71" t="s">
        <v>294</v>
      </c>
      <c r="G10" s="69">
        <v>2932854.06</v>
      </c>
      <c r="H10" s="70" t="s">
        <v>5</v>
      </c>
      <c r="I10" s="70" t="s">
        <v>5</v>
      </c>
      <c r="J10" s="70" t="s">
        <v>8</v>
      </c>
      <c r="K10" s="1"/>
    </row>
    <row r="11" spans="1:11" x14ac:dyDescent="0.35">
      <c r="A11" s="63">
        <f t="shared" si="0"/>
        <v>7</v>
      </c>
      <c r="B11" s="66" t="s">
        <v>23</v>
      </c>
      <c r="C11" s="65" t="s">
        <v>295</v>
      </c>
      <c r="D11" s="72" t="s">
        <v>296</v>
      </c>
      <c r="E11" s="67">
        <v>45692</v>
      </c>
      <c r="F11" s="64" t="s">
        <v>297</v>
      </c>
      <c r="G11" s="69">
        <v>487104.43</v>
      </c>
      <c r="H11" s="70" t="s">
        <v>5</v>
      </c>
      <c r="I11" s="70" t="s">
        <v>9</v>
      </c>
      <c r="J11" s="70" t="s">
        <v>8</v>
      </c>
      <c r="K11" s="1"/>
    </row>
    <row r="12" spans="1:11" ht="26.5" x14ac:dyDescent="0.35">
      <c r="A12" s="63">
        <f t="shared" si="0"/>
        <v>8</v>
      </c>
      <c r="B12" s="66" t="s">
        <v>298</v>
      </c>
      <c r="C12" s="77" t="s">
        <v>299</v>
      </c>
      <c r="D12" s="72" t="s">
        <v>300</v>
      </c>
      <c r="E12" s="67">
        <v>45692</v>
      </c>
      <c r="F12" s="64" t="s">
        <v>301</v>
      </c>
      <c r="G12" s="78">
        <v>4635083.55</v>
      </c>
      <c r="H12" s="70" t="s">
        <v>5</v>
      </c>
      <c r="I12" s="70" t="s">
        <v>9</v>
      </c>
      <c r="J12" s="70" t="s">
        <v>8</v>
      </c>
      <c r="K12" s="1"/>
    </row>
    <row r="13" spans="1:11" ht="39.5" x14ac:dyDescent="0.35">
      <c r="A13" s="63">
        <f t="shared" si="0"/>
        <v>9</v>
      </c>
      <c r="B13" s="66" t="s">
        <v>298</v>
      </c>
      <c r="C13" s="77" t="s">
        <v>302</v>
      </c>
      <c r="D13" s="66" t="s">
        <v>303</v>
      </c>
      <c r="E13" s="67">
        <v>45692</v>
      </c>
      <c r="F13" s="68" t="s">
        <v>304</v>
      </c>
      <c r="G13" s="69">
        <v>1659808.75</v>
      </c>
      <c r="H13" s="70" t="s">
        <v>5</v>
      </c>
      <c r="I13" s="70" t="s">
        <v>9</v>
      </c>
      <c r="J13" s="70" t="s">
        <v>8</v>
      </c>
      <c r="K13" s="1"/>
    </row>
    <row r="14" spans="1:11" ht="26.5" x14ac:dyDescent="0.35">
      <c r="A14" s="63">
        <f t="shared" si="0"/>
        <v>10</v>
      </c>
      <c r="B14" s="72" t="s">
        <v>229</v>
      </c>
      <c r="C14" s="77" t="s">
        <v>305</v>
      </c>
      <c r="D14" s="70" t="s">
        <v>306</v>
      </c>
      <c r="E14" s="67">
        <v>45692</v>
      </c>
      <c r="F14" s="74" t="s">
        <v>286</v>
      </c>
      <c r="G14" s="69">
        <v>378445.58</v>
      </c>
      <c r="H14" s="70" t="s">
        <v>5</v>
      </c>
      <c r="I14" s="70" t="s">
        <v>5</v>
      </c>
      <c r="J14" s="70" t="s">
        <v>8</v>
      </c>
      <c r="K14" s="1"/>
    </row>
    <row r="15" spans="1:11" x14ac:dyDescent="0.35">
      <c r="A15" s="63">
        <f t="shared" si="0"/>
        <v>11</v>
      </c>
      <c r="B15" s="72" t="s">
        <v>229</v>
      </c>
      <c r="C15" s="65" t="s">
        <v>307</v>
      </c>
      <c r="D15" s="70" t="s">
        <v>308</v>
      </c>
      <c r="E15" s="67">
        <v>45692</v>
      </c>
      <c r="F15" s="74" t="s">
        <v>286</v>
      </c>
      <c r="G15" s="69">
        <v>783360</v>
      </c>
      <c r="H15" s="70" t="s">
        <v>5</v>
      </c>
      <c r="I15" s="70" t="s">
        <v>9</v>
      </c>
      <c r="J15" s="70" t="s">
        <v>8</v>
      </c>
      <c r="K15" s="1"/>
    </row>
    <row r="16" spans="1:11" x14ac:dyDescent="0.35">
      <c r="A16" s="63">
        <f t="shared" si="0"/>
        <v>12</v>
      </c>
      <c r="B16" s="66" t="s">
        <v>298</v>
      </c>
      <c r="C16" s="65" t="s">
        <v>309</v>
      </c>
      <c r="D16" s="64" t="s">
        <v>310</v>
      </c>
      <c r="E16" s="67">
        <v>45693</v>
      </c>
      <c r="F16" s="70" t="s">
        <v>311</v>
      </c>
      <c r="G16" s="69">
        <v>2294914.64</v>
      </c>
      <c r="H16" s="70" t="s">
        <v>9</v>
      </c>
      <c r="I16" s="70" t="s">
        <v>9</v>
      </c>
      <c r="J16" s="70" t="s">
        <v>8</v>
      </c>
      <c r="K16" s="1"/>
    </row>
    <row r="17" spans="1:11" ht="26.5" x14ac:dyDescent="0.35">
      <c r="A17" s="63">
        <f t="shared" si="0"/>
        <v>13</v>
      </c>
      <c r="B17" s="66" t="s">
        <v>26</v>
      </c>
      <c r="C17" s="65" t="s">
        <v>312</v>
      </c>
      <c r="D17" s="64" t="s">
        <v>313</v>
      </c>
      <c r="E17" s="67">
        <v>45693</v>
      </c>
      <c r="F17" s="66" t="s">
        <v>314</v>
      </c>
      <c r="G17" s="69">
        <v>870945.48</v>
      </c>
      <c r="H17" s="70" t="s">
        <v>5</v>
      </c>
      <c r="I17" s="70" t="s">
        <v>9</v>
      </c>
      <c r="J17" s="70" t="s">
        <v>8</v>
      </c>
      <c r="K17" s="1"/>
    </row>
    <row r="18" spans="1:11" ht="26.5" x14ac:dyDescent="0.35">
      <c r="A18" s="63">
        <f t="shared" si="0"/>
        <v>14</v>
      </c>
      <c r="B18" s="66" t="s">
        <v>298</v>
      </c>
      <c r="C18" s="65" t="s">
        <v>315</v>
      </c>
      <c r="D18" s="66" t="s">
        <v>316</v>
      </c>
      <c r="E18" s="67">
        <v>45694</v>
      </c>
      <c r="F18" s="68" t="s">
        <v>433</v>
      </c>
      <c r="G18" s="69">
        <v>10283478.5</v>
      </c>
      <c r="H18" s="70" t="s">
        <v>5</v>
      </c>
      <c r="I18" s="70" t="s">
        <v>5</v>
      </c>
      <c r="J18" s="70" t="s">
        <v>8</v>
      </c>
      <c r="K18" s="1"/>
    </row>
    <row r="19" spans="1:11" ht="39.5" x14ac:dyDescent="0.35">
      <c r="A19" s="63">
        <f t="shared" si="0"/>
        <v>15</v>
      </c>
      <c r="B19" s="79" t="s">
        <v>317</v>
      </c>
      <c r="C19" s="75" t="s">
        <v>318</v>
      </c>
      <c r="D19" s="70" t="s">
        <v>319</v>
      </c>
      <c r="E19" s="67">
        <v>45694</v>
      </c>
      <c r="F19" s="74" t="s">
        <v>286</v>
      </c>
      <c r="G19" s="69">
        <v>146250</v>
      </c>
      <c r="H19" s="70" t="s">
        <v>5</v>
      </c>
      <c r="I19" s="70" t="s">
        <v>9</v>
      </c>
      <c r="J19" s="70" t="s">
        <v>8</v>
      </c>
      <c r="K19" s="1"/>
    </row>
    <row r="20" spans="1:11" ht="26.5" x14ac:dyDescent="0.35">
      <c r="A20" s="63">
        <f t="shared" si="0"/>
        <v>16</v>
      </c>
      <c r="B20" s="66" t="s">
        <v>298</v>
      </c>
      <c r="C20" s="65" t="s">
        <v>320</v>
      </c>
      <c r="D20" s="70" t="s">
        <v>321</v>
      </c>
      <c r="E20" s="67">
        <v>45694</v>
      </c>
      <c r="F20" s="70" t="s">
        <v>322</v>
      </c>
      <c r="G20" s="69">
        <v>4981766.43</v>
      </c>
      <c r="H20" s="70" t="s">
        <v>5</v>
      </c>
      <c r="I20" s="70" t="s">
        <v>9</v>
      </c>
      <c r="J20" s="70" t="s">
        <v>8</v>
      </c>
      <c r="K20" s="1"/>
    </row>
    <row r="21" spans="1:11" x14ac:dyDescent="0.35">
      <c r="A21" s="63">
        <f t="shared" si="0"/>
        <v>17</v>
      </c>
      <c r="B21" s="72" t="s">
        <v>15</v>
      </c>
      <c r="C21" s="71" t="s">
        <v>181</v>
      </c>
      <c r="D21" s="64" t="s">
        <v>323</v>
      </c>
      <c r="E21" s="67">
        <v>45695</v>
      </c>
      <c r="F21" s="70" t="s">
        <v>324</v>
      </c>
      <c r="G21" s="69">
        <v>294567.42</v>
      </c>
      <c r="H21" s="70" t="s">
        <v>5</v>
      </c>
      <c r="I21" s="70" t="s">
        <v>9</v>
      </c>
      <c r="J21" s="70" t="s">
        <v>8</v>
      </c>
      <c r="K21" s="1"/>
    </row>
    <row r="22" spans="1:11" x14ac:dyDescent="0.35">
      <c r="A22" s="63">
        <f t="shared" si="0"/>
        <v>18</v>
      </c>
      <c r="B22" s="72" t="s">
        <v>15</v>
      </c>
      <c r="C22" s="65" t="s">
        <v>325</v>
      </c>
      <c r="D22" s="64" t="s">
        <v>326</v>
      </c>
      <c r="E22" s="67">
        <v>45695</v>
      </c>
      <c r="F22" s="70" t="s">
        <v>327</v>
      </c>
      <c r="G22" s="69">
        <v>232022.31</v>
      </c>
      <c r="H22" s="70" t="s">
        <v>5</v>
      </c>
      <c r="I22" s="70" t="s">
        <v>9</v>
      </c>
      <c r="J22" s="70" t="s">
        <v>8</v>
      </c>
      <c r="K22" s="1"/>
    </row>
    <row r="23" spans="1:11" x14ac:dyDescent="0.35">
      <c r="A23" s="63">
        <f t="shared" si="0"/>
        <v>19</v>
      </c>
      <c r="B23" s="72" t="s">
        <v>15</v>
      </c>
      <c r="C23" s="72" t="s">
        <v>181</v>
      </c>
      <c r="D23" s="70" t="s">
        <v>328</v>
      </c>
      <c r="E23" s="67">
        <v>45695</v>
      </c>
      <c r="F23" s="72" t="s">
        <v>329</v>
      </c>
      <c r="G23" s="69">
        <v>1255559.1599999999</v>
      </c>
      <c r="H23" s="70" t="s">
        <v>5</v>
      </c>
      <c r="I23" s="70" t="s">
        <v>9</v>
      </c>
      <c r="J23" s="70" t="s">
        <v>8</v>
      </c>
      <c r="K23" s="1"/>
    </row>
    <row r="24" spans="1:11" ht="26.5" x14ac:dyDescent="0.35">
      <c r="A24" s="63">
        <f t="shared" si="0"/>
        <v>20</v>
      </c>
      <c r="B24" s="80" t="s">
        <v>330</v>
      </c>
      <c r="C24" s="72" t="s">
        <v>331</v>
      </c>
      <c r="D24" s="70" t="s">
        <v>332</v>
      </c>
      <c r="E24" s="67">
        <v>45695</v>
      </c>
      <c r="F24" s="72" t="s">
        <v>333</v>
      </c>
      <c r="G24" s="69">
        <v>123911.94</v>
      </c>
      <c r="H24" s="70" t="s">
        <v>5</v>
      </c>
      <c r="I24" s="70" t="s">
        <v>9</v>
      </c>
      <c r="J24" s="70" t="s">
        <v>8</v>
      </c>
      <c r="K24" s="1"/>
    </row>
    <row r="25" spans="1:11" ht="39.5" x14ac:dyDescent="0.35">
      <c r="A25" s="63">
        <f t="shared" si="0"/>
        <v>21</v>
      </c>
      <c r="B25" s="66" t="s">
        <v>22</v>
      </c>
      <c r="C25" s="65" t="s">
        <v>334</v>
      </c>
      <c r="D25" s="70" t="s">
        <v>335</v>
      </c>
      <c r="E25" s="67">
        <v>45695</v>
      </c>
      <c r="F25" s="72" t="s">
        <v>336</v>
      </c>
      <c r="G25" s="69">
        <v>1482670.11</v>
      </c>
      <c r="H25" s="70" t="s">
        <v>5</v>
      </c>
      <c r="I25" s="70" t="s">
        <v>9</v>
      </c>
      <c r="J25" s="70" t="s">
        <v>8</v>
      </c>
      <c r="K25" s="1"/>
    </row>
    <row r="26" spans="1:11" ht="26.5" x14ac:dyDescent="0.35">
      <c r="A26" s="63">
        <f t="shared" si="0"/>
        <v>22</v>
      </c>
      <c r="B26" s="72" t="s">
        <v>169</v>
      </c>
      <c r="C26" s="79" t="s">
        <v>278</v>
      </c>
      <c r="D26" s="64" t="s">
        <v>337</v>
      </c>
      <c r="E26" s="67">
        <v>45698</v>
      </c>
      <c r="F26" s="64" t="s">
        <v>338</v>
      </c>
      <c r="G26" s="69">
        <v>562420.41</v>
      </c>
      <c r="H26" s="70" t="s">
        <v>5</v>
      </c>
      <c r="I26" s="71" t="s">
        <v>339</v>
      </c>
      <c r="J26" s="70" t="s">
        <v>8</v>
      </c>
      <c r="K26" s="1"/>
    </row>
    <row r="27" spans="1:11" x14ac:dyDescent="0.35">
      <c r="A27" s="63">
        <f t="shared" si="0"/>
        <v>23</v>
      </c>
      <c r="B27" s="81" t="s">
        <v>340</v>
      </c>
      <c r="C27" s="81" t="s">
        <v>340</v>
      </c>
      <c r="D27" s="70" t="s">
        <v>341</v>
      </c>
      <c r="E27" s="81" t="s">
        <v>340</v>
      </c>
      <c r="F27" s="81" t="s">
        <v>340</v>
      </c>
      <c r="G27" s="82" t="s">
        <v>340</v>
      </c>
      <c r="H27" s="70" t="s">
        <v>5</v>
      </c>
      <c r="I27" s="70" t="s">
        <v>9</v>
      </c>
      <c r="J27" s="70" t="s">
        <v>8</v>
      </c>
      <c r="K27" s="1"/>
    </row>
    <row r="28" spans="1:11" x14ac:dyDescent="0.35">
      <c r="A28" s="63">
        <f t="shared" si="0"/>
        <v>24</v>
      </c>
      <c r="B28" s="66" t="s">
        <v>298</v>
      </c>
      <c r="C28" s="65" t="s">
        <v>342</v>
      </c>
      <c r="D28" s="70" t="s">
        <v>343</v>
      </c>
      <c r="E28" s="67">
        <v>45698</v>
      </c>
      <c r="F28" s="64" t="s">
        <v>344</v>
      </c>
      <c r="G28" s="69">
        <v>3088482.76</v>
      </c>
      <c r="H28" s="70" t="s">
        <v>5</v>
      </c>
      <c r="I28" s="70" t="s">
        <v>9</v>
      </c>
      <c r="J28" s="70" t="s">
        <v>8</v>
      </c>
      <c r="K28" s="1"/>
    </row>
    <row r="29" spans="1:11" ht="26.5" x14ac:dyDescent="0.35">
      <c r="A29" s="63">
        <f t="shared" si="0"/>
        <v>25</v>
      </c>
      <c r="B29" s="66" t="s">
        <v>20</v>
      </c>
      <c r="C29" s="65" t="s">
        <v>345</v>
      </c>
      <c r="D29" s="70" t="s">
        <v>346</v>
      </c>
      <c r="E29" s="67">
        <v>45699</v>
      </c>
      <c r="F29" s="68" t="s">
        <v>347</v>
      </c>
      <c r="G29" s="69">
        <v>245526.82</v>
      </c>
      <c r="H29" s="70" t="s">
        <v>5</v>
      </c>
      <c r="I29" s="70" t="s">
        <v>9</v>
      </c>
      <c r="J29" s="70" t="s">
        <v>8</v>
      </c>
      <c r="K29" s="1"/>
    </row>
    <row r="30" spans="1:11" ht="52.5" x14ac:dyDescent="0.35">
      <c r="A30" s="63">
        <f t="shared" si="0"/>
        <v>26</v>
      </c>
      <c r="B30" s="66" t="s">
        <v>26</v>
      </c>
      <c r="C30" s="77" t="s">
        <v>348</v>
      </c>
      <c r="D30" s="70" t="s">
        <v>349</v>
      </c>
      <c r="E30" s="67">
        <v>45700</v>
      </c>
      <c r="F30" s="64" t="s">
        <v>350</v>
      </c>
      <c r="G30" s="69">
        <v>14013234.76</v>
      </c>
      <c r="H30" s="70" t="s">
        <v>5</v>
      </c>
      <c r="I30" s="70" t="s">
        <v>9</v>
      </c>
      <c r="J30" s="70" t="s">
        <v>8</v>
      </c>
      <c r="K30" s="1"/>
    </row>
    <row r="31" spans="1:11" x14ac:dyDescent="0.35">
      <c r="A31" s="63">
        <f t="shared" si="0"/>
        <v>27</v>
      </c>
      <c r="B31" s="72" t="s">
        <v>18</v>
      </c>
      <c r="C31" s="68" t="s">
        <v>351</v>
      </c>
      <c r="D31" s="70" t="s">
        <v>352</v>
      </c>
      <c r="E31" s="67">
        <v>45701</v>
      </c>
      <c r="F31" s="64" t="s">
        <v>353</v>
      </c>
      <c r="G31" s="69">
        <v>1306033.4099999999</v>
      </c>
      <c r="H31" s="70" t="s">
        <v>5</v>
      </c>
      <c r="I31" s="70" t="s">
        <v>9</v>
      </c>
      <c r="J31" s="70" t="s">
        <v>8</v>
      </c>
      <c r="K31" s="1"/>
    </row>
    <row r="32" spans="1:11" x14ac:dyDescent="0.35">
      <c r="A32" s="63">
        <f t="shared" si="0"/>
        <v>28</v>
      </c>
      <c r="B32" s="72" t="s">
        <v>15</v>
      </c>
      <c r="C32" s="75" t="s">
        <v>19</v>
      </c>
      <c r="D32" s="70" t="s">
        <v>354</v>
      </c>
      <c r="E32" s="67">
        <v>45701</v>
      </c>
      <c r="F32" s="64" t="s">
        <v>355</v>
      </c>
      <c r="G32" s="69">
        <v>470184.17</v>
      </c>
      <c r="H32" s="70" t="s">
        <v>5</v>
      </c>
      <c r="I32" s="70" t="s">
        <v>9</v>
      </c>
      <c r="J32" s="70" t="s">
        <v>8</v>
      </c>
      <c r="K32" s="1"/>
    </row>
    <row r="33" spans="1:11" ht="26.5" x14ac:dyDescent="0.35">
      <c r="A33" s="63">
        <f t="shared" si="0"/>
        <v>29</v>
      </c>
      <c r="B33" s="66" t="s">
        <v>20</v>
      </c>
      <c r="C33" s="65" t="s">
        <v>21</v>
      </c>
      <c r="D33" s="70" t="s">
        <v>356</v>
      </c>
      <c r="E33" s="67">
        <v>45701</v>
      </c>
      <c r="F33" s="72" t="s">
        <v>357</v>
      </c>
      <c r="G33" s="69">
        <v>1413825.92</v>
      </c>
      <c r="H33" s="70" t="s">
        <v>5</v>
      </c>
      <c r="I33" s="70" t="s">
        <v>9</v>
      </c>
      <c r="J33" s="70" t="s">
        <v>8</v>
      </c>
      <c r="K33" s="1"/>
    </row>
    <row r="34" spans="1:11" ht="26.5" x14ac:dyDescent="0.35">
      <c r="A34" s="63">
        <f t="shared" si="0"/>
        <v>30</v>
      </c>
      <c r="B34" s="66" t="s">
        <v>20</v>
      </c>
      <c r="C34" s="71" t="s">
        <v>358</v>
      </c>
      <c r="D34" s="70" t="s">
        <v>359</v>
      </c>
      <c r="E34" s="67">
        <v>45701</v>
      </c>
      <c r="F34" s="66" t="s">
        <v>360</v>
      </c>
      <c r="G34" s="69">
        <v>660024.16</v>
      </c>
      <c r="H34" s="70" t="s">
        <v>5</v>
      </c>
      <c r="I34" s="70" t="s">
        <v>9</v>
      </c>
      <c r="J34" s="70" t="s">
        <v>8</v>
      </c>
      <c r="K34" s="1"/>
    </row>
    <row r="35" spans="1:11" x14ac:dyDescent="0.35">
      <c r="A35" s="63">
        <f t="shared" si="0"/>
        <v>31</v>
      </c>
      <c r="B35" s="66" t="s">
        <v>23</v>
      </c>
      <c r="C35" s="80" t="s">
        <v>361</v>
      </c>
      <c r="D35" s="70" t="s">
        <v>362</v>
      </c>
      <c r="E35" s="67">
        <v>45705</v>
      </c>
      <c r="F35" s="70" t="s">
        <v>363</v>
      </c>
      <c r="G35" s="69">
        <v>2193308.25</v>
      </c>
      <c r="H35" s="70" t="s">
        <v>9</v>
      </c>
      <c r="I35" s="70" t="s">
        <v>9</v>
      </c>
      <c r="J35" s="70" t="s">
        <v>8</v>
      </c>
      <c r="K35" s="83"/>
    </row>
    <row r="36" spans="1:11" x14ac:dyDescent="0.35">
      <c r="A36" s="63">
        <f t="shared" si="0"/>
        <v>32</v>
      </c>
      <c r="B36" s="72" t="s">
        <v>18</v>
      </c>
      <c r="C36" s="80" t="s">
        <v>364</v>
      </c>
      <c r="D36" s="70" t="s">
        <v>365</v>
      </c>
      <c r="E36" s="67">
        <v>45705</v>
      </c>
      <c r="F36" s="72" t="s">
        <v>366</v>
      </c>
      <c r="G36" s="69">
        <v>3951759.03</v>
      </c>
      <c r="H36" s="70" t="s">
        <v>5</v>
      </c>
      <c r="I36" s="70" t="s">
        <v>5</v>
      </c>
      <c r="J36" s="70" t="s">
        <v>8</v>
      </c>
      <c r="K36" s="1"/>
    </row>
    <row r="37" spans="1:11" x14ac:dyDescent="0.35">
      <c r="A37" s="63">
        <f t="shared" si="0"/>
        <v>33</v>
      </c>
      <c r="B37" s="66" t="s">
        <v>23</v>
      </c>
      <c r="C37" s="84" t="s">
        <v>367</v>
      </c>
      <c r="D37" s="70" t="s">
        <v>368</v>
      </c>
      <c r="E37" s="67">
        <v>45705</v>
      </c>
      <c r="F37" s="70" t="s">
        <v>369</v>
      </c>
      <c r="G37" s="69">
        <v>739940.99</v>
      </c>
      <c r="H37" s="70" t="s">
        <v>5</v>
      </c>
      <c r="I37" s="70" t="s">
        <v>9</v>
      </c>
      <c r="J37" s="70" t="s">
        <v>8</v>
      </c>
      <c r="K37" s="1"/>
    </row>
    <row r="38" spans="1:11" x14ac:dyDescent="0.35">
      <c r="A38" s="63">
        <f t="shared" si="0"/>
        <v>34</v>
      </c>
      <c r="B38" s="66" t="s">
        <v>23</v>
      </c>
      <c r="C38" s="65" t="s">
        <v>370</v>
      </c>
      <c r="D38" s="66" t="s">
        <v>371</v>
      </c>
      <c r="E38" s="67">
        <v>45705</v>
      </c>
      <c r="F38" s="72" t="s">
        <v>372</v>
      </c>
      <c r="G38" s="69">
        <v>449849.54</v>
      </c>
      <c r="H38" s="70" t="s">
        <v>5</v>
      </c>
      <c r="I38" s="70" t="s">
        <v>9</v>
      </c>
      <c r="J38" s="66" t="s">
        <v>8</v>
      </c>
      <c r="K38" s="1"/>
    </row>
    <row r="39" spans="1:11" x14ac:dyDescent="0.35">
      <c r="A39" s="63">
        <f t="shared" si="0"/>
        <v>35</v>
      </c>
      <c r="B39" s="66" t="s">
        <v>298</v>
      </c>
      <c r="C39" s="65" t="s">
        <v>373</v>
      </c>
      <c r="D39" s="66" t="s">
        <v>374</v>
      </c>
      <c r="E39" s="67">
        <v>45705</v>
      </c>
      <c r="F39" s="70" t="s">
        <v>375</v>
      </c>
      <c r="G39" s="69">
        <v>2566356.46</v>
      </c>
      <c r="H39" s="70" t="s">
        <v>5</v>
      </c>
      <c r="I39" s="70" t="s">
        <v>9</v>
      </c>
      <c r="J39" s="66" t="s">
        <v>8</v>
      </c>
      <c r="K39" s="1"/>
    </row>
    <row r="40" spans="1:11" ht="26.5" x14ac:dyDescent="0.35">
      <c r="A40" s="63">
        <f t="shared" si="0"/>
        <v>36</v>
      </c>
      <c r="B40" s="66" t="s">
        <v>22</v>
      </c>
      <c r="C40" s="80" t="s">
        <v>376</v>
      </c>
      <c r="D40" s="64" t="s">
        <v>377</v>
      </c>
      <c r="E40" s="67">
        <v>45705</v>
      </c>
      <c r="F40" s="68" t="s">
        <v>378</v>
      </c>
      <c r="G40" s="69">
        <v>293424.71999999997</v>
      </c>
      <c r="H40" s="70" t="s">
        <v>5</v>
      </c>
      <c r="I40" s="70" t="s">
        <v>5</v>
      </c>
      <c r="J40" s="66" t="s">
        <v>8</v>
      </c>
      <c r="K40" s="1"/>
    </row>
    <row r="41" spans="1:11" x14ac:dyDescent="0.35">
      <c r="A41" s="63">
        <f t="shared" si="0"/>
        <v>37</v>
      </c>
      <c r="B41" s="72" t="s">
        <v>298</v>
      </c>
      <c r="C41" s="85" t="s">
        <v>379</v>
      </c>
      <c r="D41" s="66" t="s">
        <v>380</v>
      </c>
      <c r="E41" s="67">
        <v>45705</v>
      </c>
      <c r="F41" s="74" t="s">
        <v>5</v>
      </c>
      <c r="G41" s="69">
        <v>4927200</v>
      </c>
      <c r="H41" s="70" t="s">
        <v>5</v>
      </c>
      <c r="I41" s="70" t="s">
        <v>5</v>
      </c>
      <c r="J41" s="66" t="s">
        <v>8</v>
      </c>
      <c r="K41" s="1"/>
    </row>
    <row r="42" spans="1:11" x14ac:dyDescent="0.35">
      <c r="A42" s="63">
        <f t="shared" si="0"/>
        <v>38</v>
      </c>
      <c r="B42" s="72" t="s">
        <v>298</v>
      </c>
      <c r="C42" s="85" t="s">
        <v>379</v>
      </c>
      <c r="D42" s="64" t="s">
        <v>381</v>
      </c>
      <c r="E42" s="67">
        <v>45705</v>
      </c>
      <c r="F42" s="74" t="s">
        <v>5</v>
      </c>
      <c r="G42" s="69">
        <v>28434161.030000001</v>
      </c>
      <c r="H42" s="70" t="s">
        <v>5</v>
      </c>
      <c r="I42" s="70" t="s">
        <v>9</v>
      </c>
      <c r="J42" s="66" t="s">
        <v>8</v>
      </c>
      <c r="K42" s="86"/>
    </row>
    <row r="43" spans="1:11" ht="26.5" x14ac:dyDescent="0.35">
      <c r="A43" s="63">
        <f t="shared" si="0"/>
        <v>39</v>
      </c>
      <c r="B43" s="66" t="s">
        <v>23</v>
      </c>
      <c r="C43" s="80" t="s">
        <v>382</v>
      </c>
      <c r="D43" s="66" t="s">
        <v>383</v>
      </c>
      <c r="E43" s="67">
        <v>45706</v>
      </c>
      <c r="F43" s="72" t="s">
        <v>384</v>
      </c>
      <c r="G43" s="69">
        <v>591250.99</v>
      </c>
      <c r="H43" s="70" t="s">
        <v>5</v>
      </c>
      <c r="I43" s="70" t="s">
        <v>9</v>
      </c>
      <c r="J43" s="66" t="s">
        <v>8</v>
      </c>
      <c r="K43" s="1"/>
    </row>
    <row r="44" spans="1:11" ht="26.5" x14ac:dyDescent="0.35">
      <c r="A44" s="63">
        <f t="shared" si="0"/>
        <v>40</v>
      </c>
      <c r="B44" s="66" t="s">
        <v>298</v>
      </c>
      <c r="C44" s="65" t="s">
        <v>385</v>
      </c>
      <c r="D44" s="66" t="s">
        <v>386</v>
      </c>
      <c r="E44" s="67">
        <v>45706</v>
      </c>
      <c r="F44" s="66" t="s">
        <v>387</v>
      </c>
      <c r="G44" s="69">
        <v>3225293.9</v>
      </c>
      <c r="H44" s="70" t="s">
        <v>5</v>
      </c>
      <c r="I44" s="71" t="s">
        <v>5</v>
      </c>
      <c r="J44" s="66" t="s">
        <v>8</v>
      </c>
      <c r="K44" s="1"/>
    </row>
    <row r="45" spans="1:11" ht="39.5" x14ac:dyDescent="0.35">
      <c r="A45" s="63">
        <f t="shared" si="0"/>
        <v>41</v>
      </c>
      <c r="B45" s="66" t="s">
        <v>22</v>
      </c>
      <c r="C45" s="65" t="s">
        <v>388</v>
      </c>
      <c r="D45" s="66" t="s">
        <v>389</v>
      </c>
      <c r="E45" s="67">
        <v>45706</v>
      </c>
      <c r="F45" s="64" t="s">
        <v>390</v>
      </c>
      <c r="G45" s="69">
        <v>1429070.79</v>
      </c>
      <c r="H45" s="70" t="s">
        <v>5</v>
      </c>
      <c r="I45" s="70" t="s">
        <v>5</v>
      </c>
      <c r="J45" s="66" t="s">
        <v>8</v>
      </c>
      <c r="K45" s="1"/>
    </row>
    <row r="46" spans="1:11" ht="26.5" x14ac:dyDescent="0.35">
      <c r="A46" s="63">
        <f t="shared" si="0"/>
        <v>42</v>
      </c>
      <c r="B46" s="87" t="s">
        <v>391</v>
      </c>
      <c r="C46" s="80" t="s">
        <v>392</v>
      </c>
      <c r="D46" s="66" t="s">
        <v>393</v>
      </c>
      <c r="E46" s="67">
        <v>45706</v>
      </c>
      <c r="F46" s="72" t="s">
        <v>394</v>
      </c>
      <c r="G46" s="69">
        <v>1018129.27</v>
      </c>
      <c r="H46" s="70" t="s">
        <v>5</v>
      </c>
      <c r="I46" s="70" t="s">
        <v>5</v>
      </c>
      <c r="J46" s="66" t="s">
        <v>8</v>
      </c>
      <c r="K46" s="1"/>
    </row>
    <row r="47" spans="1:11" x14ac:dyDescent="0.35">
      <c r="A47" s="63">
        <f t="shared" si="0"/>
        <v>43</v>
      </c>
      <c r="B47" s="66" t="s">
        <v>22</v>
      </c>
      <c r="C47" s="80" t="s">
        <v>395</v>
      </c>
      <c r="D47" s="66" t="s">
        <v>396</v>
      </c>
      <c r="E47" s="67">
        <v>45706</v>
      </c>
      <c r="F47" s="72" t="s">
        <v>397</v>
      </c>
      <c r="G47" s="69">
        <v>40317.29</v>
      </c>
      <c r="H47" s="70" t="s">
        <v>5</v>
      </c>
      <c r="I47" s="70" t="s">
        <v>5</v>
      </c>
      <c r="J47" s="66" t="s">
        <v>8</v>
      </c>
      <c r="K47" s="1"/>
    </row>
    <row r="48" spans="1:11" x14ac:dyDescent="0.35">
      <c r="A48" s="63">
        <f t="shared" si="0"/>
        <v>44</v>
      </c>
      <c r="B48" s="72" t="s">
        <v>398</v>
      </c>
      <c r="C48" s="88" t="s">
        <v>399</v>
      </c>
      <c r="D48" s="66" t="s">
        <v>400</v>
      </c>
      <c r="E48" s="67">
        <v>45707</v>
      </c>
      <c r="F48" s="74" t="s">
        <v>5</v>
      </c>
      <c r="G48" s="69">
        <v>630000</v>
      </c>
      <c r="H48" s="70" t="s">
        <v>5</v>
      </c>
      <c r="I48" s="70" t="s">
        <v>9</v>
      </c>
      <c r="J48" s="66" t="s">
        <v>8</v>
      </c>
      <c r="K48" s="1"/>
    </row>
    <row r="49" spans="1:11" x14ac:dyDescent="0.35">
      <c r="A49" s="63">
        <f t="shared" si="0"/>
        <v>45</v>
      </c>
      <c r="B49" s="66" t="s">
        <v>298</v>
      </c>
      <c r="C49" s="89" t="s">
        <v>401</v>
      </c>
      <c r="D49" s="66" t="s">
        <v>402</v>
      </c>
      <c r="E49" s="67">
        <v>45708</v>
      </c>
      <c r="F49" s="64" t="s">
        <v>403</v>
      </c>
      <c r="G49" s="69">
        <v>14510643.050000001</v>
      </c>
      <c r="H49" s="70" t="s">
        <v>5</v>
      </c>
      <c r="I49" s="70" t="s">
        <v>9</v>
      </c>
      <c r="J49" s="66" t="s">
        <v>8</v>
      </c>
      <c r="K49" s="1"/>
    </row>
    <row r="50" spans="1:11" ht="39.5" x14ac:dyDescent="0.35">
      <c r="A50" s="63">
        <f t="shared" si="0"/>
        <v>46</v>
      </c>
      <c r="B50" s="75" t="s">
        <v>404</v>
      </c>
      <c r="C50" s="90" t="s">
        <v>405</v>
      </c>
      <c r="D50" s="66" t="s">
        <v>406</v>
      </c>
      <c r="E50" s="67">
        <v>45712</v>
      </c>
      <c r="F50" s="74" t="s">
        <v>407</v>
      </c>
      <c r="G50" s="69">
        <v>611311.1</v>
      </c>
      <c r="H50" s="70" t="s">
        <v>5</v>
      </c>
      <c r="I50" s="70" t="s">
        <v>9</v>
      </c>
      <c r="J50" s="66" t="s">
        <v>8</v>
      </c>
      <c r="K50" s="1"/>
    </row>
    <row r="51" spans="1:11" x14ac:dyDescent="0.35">
      <c r="A51" s="63">
        <f t="shared" si="0"/>
        <v>47</v>
      </c>
      <c r="B51" s="81" t="s">
        <v>340</v>
      </c>
      <c r="C51" s="81" t="s">
        <v>340</v>
      </c>
      <c r="D51" s="66" t="s">
        <v>408</v>
      </c>
      <c r="E51" s="67" t="s">
        <v>340</v>
      </c>
      <c r="F51" s="81" t="s">
        <v>340</v>
      </c>
      <c r="G51" s="82" t="s">
        <v>340</v>
      </c>
      <c r="H51" s="70" t="s">
        <v>5</v>
      </c>
      <c r="I51" s="70" t="s">
        <v>5</v>
      </c>
      <c r="J51" s="70" t="s">
        <v>8</v>
      </c>
      <c r="K51" s="1"/>
    </row>
    <row r="52" spans="1:11" x14ac:dyDescent="0.35">
      <c r="A52" s="63">
        <f t="shared" si="0"/>
        <v>48</v>
      </c>
      <c r="B52" s="66" t="s">
        <v>409</v>
      </c>
      <c r="C52" s="68" t="s">
        <v>410</v>
      </c>
      <c r="D52" s="66" t="s">
        <v>411</v>
      </c>
      <c r="E52" s="67">
        <v>45713</v>
      </c>
      <c r="F52" s="68" t="s">
        <v>412</v>
      </c>
      <c r="G52" s="69">
        <v>1608682.9</v>
      </c>
      <c r="H52" s="70" t="s">
        <v>5</v>
      </c>
      <c r="I52" s="70" t="s">
        <v>5</v>
      </c>
      <c r="J52" s="70" t="s">
        <v>8</v>
      </c>
      <c r="K52" s="1"/>
    </row>
    <row r="53" spans="1:11" ht="26.5" x14ac:dyDescent="0.35">
      <c r="A53" s="63">
        <f t="shared" si="0"/>
        <v>49</v>
      </c>
      <c r="B53" s="72" t="s">
        <v>15</v>
      </c>
      <c r="C53" s="80" t="s">
        <v>413</v>
      </c>
      <c r="D53" s="66" t="s">
        <v>414</v>
      </c>
      <c r="E53" s="67">
        <v>45713</v>
      </c>
      <c r="F53" s="70" t="s">
        <v>415</v>
      </c>
      <c r="G53" s="69">
        <v>88416.44</v>
      </c>
      <c r="H53" s="70" t="s">
        <v>5</v>
      </c>
      <c r="I53" s="71" t="s">
        <v>416</v>
      </c>
      <c r="J53" s="70" t="s">
        <v>8</v>
      </c>
      <c r="K53" s="1"/>
    </row>
    <row r="54" spans="1:11" ht="26.5" x14ac:dyDescent="0.35">
      <c r="A54" s="63">
        <f t="shared" si="0"/>
        <v>50</v>
      </c>
      <c r="B54" s="72" t="s">
        <v>417</v>
      </c>
      <c r="C54" s="71" t="s">
        <v>418</v>
      </c>
      <c r="D54" s="66" t="s">
        <v>419</v>
      </c>
      <c r="E54" s="67">
        <v>45713</v>
      </c>
      <c r="F54" s="70" t="s">
        <v>420</v>
      </c>
      <c r="G54" s="69">
        <v>856852.96</v>
      </c>
      <c r="H54" s="70" t="s">
        <v>5</v>
      </c>
      <c r="I54" s="70" t="s">
        <v>5</v>
      </c>
      <c r="J54" s="70" t="s">
        <v>8</v>
      </c>
      <c r="K54" s="1"/>
    </row>
    <row r="55" spans="1:11" x14ac:dyDescent="0.35">
      <c r="A55" s="63">
        <f t="shared" si="0"/>
        <v>51</v>
      </c>
      <c r="B55" s="68" t="s">
        <v>298</v>
      </c>
      <c r="C55" s="91" t="s">
        <v>421</v>
      </c>
      <c r="D55" s="64" t="s">
        <v>422</v>
      </c>
      <c r="E55" s="67">
        <v>45713</v>
      </c>
      <c r="F55" s="74" t="s">
        <v>423</v>
      </c>
      <c r="G55" s="69">
        <v>37062000</v>
      </c>
      <c r="H55" s="70" t="s">
        <v>5</v>
      </c>
      <c r="I55" s="70" t="s">
        <v>5</v>
      </c>
      <c r="J55" s="70" t="s">
        <v>8</v>
      </c>
      <c r="K55" s="1"/>
    </row>
    <row r="56" spans="1:11" x14ac:dyDescent="0.35">
      <c r="A56" s="63">
        <f t="shared" si="0"/>
        <v>52</v>
      </c>
      <c r="B56" s="92" t="s">
        <v>23</v>
      </c>
      <c r="C56" s="65" t="s">
        <v>424</v>
      </c>
      <c r="D56" s="66" t="s">
        <v>425</v>
      </c>
      <c r="E56" s="67">
        <v>45714</v>
      </c>
      <c r="F56" s="70" t="s">
        <v>426</v>
      </c>
      <c r="G56" s="69">
        <v>768688.01</v>
      </c>
      <c r="H56" s="70" t="s">
        <v>5</v>
      </c>
      <c r="I56" s="70" t="s">
        <v>9</v>
      </c>
      <c r="J56" s="70" t="s">
        <v>8</v>
      </c>
      <c r="K56" s="1"/>
    </row>
    <row r="57" spans="1:11" x14ac:dyDescent="0.35">
      <c r="A57" s="63">
        <f t="shared" si="0"/>
        <v>53</v>
      </c>
      <c r="B57" s="92" t="s">
        <v>23</v>
      </c>
      <c r="C57" s="72" t="s">
        <v>427</v>
      </c>
      <c r="D57" s="64" t="s">
        <v>428</v>
      </c>
      <c r="E57" s="67">
        <v>45714</v>
      </c>
      <c r="F57" s="70" t="s">
        <v>429</v>
      </c>
      <c r="G57" s="69">
        <v>1143365.58</v>
      </c>
      <c r="H57" s="70" t="s">
        <v>5</v>
      </c>
      <c r="I57" s="70" t="s">
        <v>9</v>
      </c>
      <c r="J57" s="70" t="s">
        <v>8</v>
      </c>
      <c r="K57" s="1"/>
    </row>
    <row r="58" spans="1:11" ht="26.5" x14ac:dyDescent="0.35">
      <c r="A58" s="63">
        <f t="shared" si="0"/>
        <v>54</v>
      </c>
      <c r="B58" s="68" t="s">
        <v>169</v>
      </c>
      <c r="C58" s="65" t="s">
        <v>430</v>
      </c>
      <c r="D58" s="64" t="s">
        <v>431</v>
      </c>
      <c r="E58" s="67">
        <v>45714</v>
      </c>
      <c r="F58" s="93" t="s">
        <v>432</v>
      </c>
      <c r="G58" s="94">
        <v>350604.7</v>
      </c>
      <c r="H58" s="70" t="s">
        <v>5</v>
      </c>
      <c r="I58" s="71" t="s">
        <v>339</v>
      </c>
      <c r="J58" s="70" t="s">
        <v>8</v>
      </c>
      <c r="K58" s="1"/>
    </row>
    <row r="59" spans="1:11" ht="15" thickBot="1" x14ac:dyDescent="0.4">
      <c r="A59" s="95"/>
      <c r="B59" s="96" t="s">
        <v>16</v>
      </c>
      <c r="C59" s="96"/>
      <c r="D59" s="97"/>
      <c r="E59" s="96"/>
      <c r="F59" s="96"/>
      <c r="G59" s="98">
        <f>SUM(G5:G58)</f>
        <v>178819613.79999998</v>
      </c>
      <c r="H59" s="96"/>
      <c r="I59" s="99"/>
      <c r="J59" s="99"/>
      <c r="K59" s="1"/>
    </row>
    <row r="60" spans="1:11" ht="15" thickTop="1" x14ac:dyDescent="0.35"/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566965-D86A-4A5F-BAA3-394B348A9A56}">
  <dimension ref="A1:I84"/>
  <sheetViews>
    <sheetView topLeftCell="A69" workbookViewId="0">
      <selection activeCell="A7" sqref="A7"/>
    </sheetView>
  </sheetViews>
  <sheetFormatPr baseColWidth="10" defaultRowHeight="14.5" x14ac:dyDescent="0.35"/>
  <cols>
    <col min="1" max="1" width="27.7265625" customWidth="1"/>
    <col min="2" max="2" width="45.453125" customWidth="1"/>
    <col min="3" max="3" width="8" customWidth="1"/>
    <col min="4" max="4" width="11" customWidth="1"/>
    <col min="5" max="5" width="20.54296875" customWidth="1"/>
    <col min="6" max="6" width="13" customWidth="1"/>
    <col min="7" max="8" width="8.54296875" customWidth="1"/>
    <col min="9" max="9" width="15.81640625" customWidth="1"/>
  </cols>
  <sheetData>
    <row r="1" spans="1:9" x14ac:dyDescent="0.35">
      <c r="A1" s="2" t="s">
        <v>6</v>
      </c>
      <c r="B1" s="2"/>
      <c r="C1" s="3"/>
      <c r="D1" s="3"/>
      <c r="E1" s="4"/>
      <c r="F1" s="17"/>
      <c r="G1" s="3"/>
      <c r="H1" s="3"/>
      <c r="I1" s="3"/>
    </row>
    <row r="2" spans="1:9" x14ac:dyDescent="0.35">
      <c r="A2" s="2" t="s">
        <v>434</v>
      </c>
      <c r="B2" s="2"/>
      <c r="C2" s="2"/>
      <c r="D2" s="2"/>
      <c r="E2" s="5"/>
      <c r="F2" s="17" t="s">
        <v>2</v>
      </c>
      <c r="G2" s="3"/>
      <c r="H2" s="3"/>
      <c r="I2" s="3"/>
    </row>
    <row r="3" spans="1:9" x14ac:dyDescent="0.35">
      <c r="A3" s="3"/>
      <c r="B3" s="3"/>
      <c r="C3" s="3"/>
      <c r="D3" s="3"/>
      <c r="E3" s="4"/>
      <c r="F3" s="17"/>
      <c r="G3" s="3"/>
      <c r="H3" s="3"/>
      <c r="I3" s="3"/>
    </row>
    <row r="4" spans="1:9" ht="39" x14ac:dyDescent="0.35">
      <c r="A4" s="100" t="s">
        <v>4</v>
      </c>
      <c r="B4" s="100" t="s">
        <v>13</v>
      </c>
      <c r="C4" s="102" t="s">
        <v>0</v>
      </c>
      <c r="D4" s="100" t="s">
        <v>1</v>
      </c>
      <c r="E4" s="103" t="s">
        <v>7</v>
      </c>
      <c r="F4" s="104" t="s">
        <v>14</v>
      </c>
      <c r="G4" s="102" t="s">
        <v>12</v>
      </c>
      <c r="H4" s="102" t="s">
        <v>11</v>
      </c>
      <c r="I4" s="102" t="s">
        <v>10</v>
      </c>
    </row>
    <row r="5" spans="1:9" ht="26.5" x14ac:dyDescent="0.35">
      <c r="A5" s="66" t="s">
        <v>298</v>
      </c>
      <c r="B5" s="89" t="s">
        <v>446</v>
      </c>
      <c r="C5" s="66" t="s">
        <v>508</v>
      </c>
      <c r="D5" s="67">
        <v>45719</v>
      </c>
      <c r="E5" s="66" t="s">
        <v>585</v>
      </c>
      <c r="F5" s="105">
        <v>152399.78</v>
      </c>
      <c r="G5" s="70" t="s">
        <v>5</v>
      </c>
      <c r="H5" s="70" t="s">
        <v>9</v>
      </c>
      <c r="I5" s="70" t="s">
        <v>8</v>
      </c>
    </row>
    <row r="6" spans="1:9" ht="26.5" x14ac:dyDescent="0.35">
      <c r="A6" s="80" t="s">
        <v>317</v>
      </c>
      <c r="B6" s="89" t="s">
        <v>447</v>
      </c>
      <c r="C6" s="66" t="s">
        <v>509</v>
      </c>
      <c r="D6" s="67">
        <v>45719</v>
      </c>
      <c r="E6" s="74" t="s">
        <v>407</v>
      </c>
      <c r="F6" s="105">
        <v>45753.56</v>
      </c>
      <c r="G6" s="70" t="s">
        <v>5</v>
      </c>
      <c r="H6" s="70" t="s">
        <v>5</v>
      </c>
      <c r="I6" s="70" t="s">
        <v>8</v>
      </c>
    </row>
    <row r="7" spans="1:9" ht="65.5" x14ac:dyDescent="0.35">
      <c r="A7" s="66" t="s">
        <v>109</v>
      </c>
      <c r="B7" s="80" t="s">
        <v>448</v>
      </c>
      <c r="C7" s="66" t="s">
        <v>510</v>
      </c>
      <c r="D7" s="67">
        <v>45719</v>
      </c>
      <c r="E7" s="74" t="s">
        <v>407</v>
      </c>
      <c r="F7" s="105">
        <v>3860839.33</v>
      </c>
      <c r="G7" s="70" t="s">
        <v>5</v>
      </c>
      <c r="H7" s="70" t="s">
        <v>5</v>
      </c>
      <c r="I7" s="70" t="s">
        <v>8</v>
      </c>
    </row>
    <row r="8" spans="1:9" x14ac:dyDescent="0.35">
      <c r="A8" s="66" t="s">
        <v>15</v>
      </c>
      <c r="B8" s="71" t="s">
        <v>181</v>
      </c>
      <c r="C8" s="66" t="s">
        <v>511</v>
      </c>
      <c r="D8" s="67">
        <v>45720</v>
      </c>
      <c r="E8" s="70" t="s">
        <v>586</v>
      </c>
      <c r="F8" s="106">
        <v>1981841.12</v>
      </c>
      <c r="G8" s="70" t="s">
        <v>5</v>
      </c>
      <c r="H8" s="70" t="s">
        <v>5</v>
      </c>
      <c r="I8" s="70" t="s">
        <v>8</v>
      </c>
    </row>
    <row r="9" spans="1:9" x14ac:dyDescent="0.35">
      <c r="A9" s="66" t="s">
        <v>15</v>
      </c>
      <c r="B9" s="80" t="s">
        <v>19</v>
      </c>
      <c r="C9" s="66" t="s">
        <v>512</v>
      </c>
      <c r="D9" s="67">
        <v>45720</v>
      </c>
      <c r="E9" s="66" t="s">
        <v>587</v>
      </c>
      <c r="F9" s="105">
        <v>470995.24</v>
      </c>
      <c r="G9" s="70" t="s">
        <v>5</v>
      </c>
      <c r="H9" s="70" t="s">
        <v>5</v>
      </c>
      <c r="I9" s="70" t="s">
        <v>8</v>
      </c>
    </row>
    <row r="10" spans="1:9" x14ac:dyDescent="0.35">
      <c r="A10" s="66" t="s">
        <v>15</v>
      </c>
      <c r="B10" s="89" t="s">
        <v>19</v>
      </c>
      <c r="C10" s="66" t="s">
        <v>513</v>
      </c>
      <c r="D10" s="67">
        <v>45720</v>
      </c>
      <c r="E10" s="71" t="s">
        <v>588</v>
      </c>
      <c r="F10" s="105">
        <v>390253.88</v>
      </c>
      <c r="G10" s="70" t="s">
        <v>5</v>
      </c>
      <c r="H10" s="70" t="s">
        <v>5</v>
      </c>
      <c r="I10" s="70" t="s">
        <v>8</v>
      </c>
    </row>
    <row r="11" spans="1:9" x14ac:dyDescent="0.35">
      <c r="A11" s="66" t="s">
        <v>15</v>
      </c>
      <c r="B11" s="80" t="s">
        <v>449</v>
      </c>
      <c r="C11" s="66" t="s">
        <v>514</v>
      </c>
      <c r="D11" s="67">
        <v>45720</v>
      </c>
      <c r="E11" s="70" t="s">
        <v>589</v>
      </c>
      <c r="F11" s="105">
        <v>243985.44</v>
      </c>
      <c r="G11" s="70" t="s">
        <v>5</v>
      </c>
      <c r="H11" s="70" t="s">
        <v>9</v>
      </c>
      <c r="I11" s="70" t="s">
        <v>8</v>
      </c>
    </row>
    <row r="12" spans="1:9" ht="26.5" x14ac:dyDescent="0.35">
      <c r="A12" s="80" t="s">
        <v>404</v>
      </c>
      <c r="B12" s="80" t="s">
        <v>450</v>
      </c>
      <c r="C12" s="66" t="s">
        <v>515</v>
      </c>
      <c r="D12" s="67">
        <v>45720</v>
      </c>
      <c r="E12" s="74" t="s">
        <v>407</v>
      </c>
      <c r="F12" s="107">
        <v>687407.1</v>
      </c>
      <c r="G12" s="70" t="s">
        <v>5</v>
      </c>
      <c r="H12" s="70" t="s">
        <v>9</v>
      </c>
      <c r="I12" s="70" t="s">
        <v>8</v>
      </c>
    </row>
    <row r="13" spans="1:9" ht="26.5" x14ac:dyDescent="0.35">
      <c r="A13" s="80" t="s">
        <v>86</v>
      </c>
      <c r="B13" s="80" t="s">
        <v>451</v>
      </c>
      <c r="C13" s="66" t="s">
        <v>516</v>
      </c>
      <c r="D13" s="67">
        <v>45721</v>
      </c>
      <c r="E13" s="86" t="s">
        <v>590</v>
      </c>
      <c r="F13" s="105">
        <v>717410.84</v>
      </c>
      <c r="G13" s="70" t="s">
        <v>5</v>
      </c>
      <c r="H13" s="70" t="s">
        <v>9</v>
      </c>
      <c r="I13" s="70" t="s">
        <v>8</v>
      </c>
    </row>
    <row r="14" spans="1:9" ht="26.5" x14ac:dyDescent="0.35">
      <c r="A14" s="66" t="s">
        <v>298</v>
      </c>
      <c r="B14" s="80" t="s">
        <v>452</v>
      </c>
      <c r="C14" s="70" t="s">
        <v>517</v>
      </c>
      <c r="D14" s="67">
        <v>45721</v>
      </c>
      <c r="E14" s="70" t="s">
        <v>591</v>
      </c>
      <c r="F14" s="105">
        <v>1704100.34</v>
      </c>
      <c r="G14" s="70" t="s">
        <v>5</v>
      </c>
      <c r="H14" s="70" t="s">
        <v>5</v>
      </c>
      <c r="I14" s="70" t="s">
        <v>8</v>
      </c>
    </row>
    <row r="15" spans="1:9" ht="26.5" x14ac:dyDescent="0.35">
      <c r="A15" s="66" t="s">
        <v>20</v>
      </c>
      <c r="B15" s="80" t="s">
        <v>21</v>
      </c>
      <c r="C15" s="70" t="s">
        <v>518</v>
      </c>
      <c r="D15" s="67">
        <v>45721</v>
      </c>
      <c r="E15" s="70" t="s">
        <v>592</v>
      </c>
      <c r="F15" s="105">
        <v>1403192.86</v>
      </c>
      <c r="G15" s="70" t="s">
        <v>5</v>
      </c>
      <c r="H15" s="70" t="s">
        <v>9</v>
      </c>
      <c r="I15" s="70" t="s">
        <v>8</v>
      </c>
    </row>
    <row r="16" spans="1:9" ht="26.5" x14ac:dyDescent="0.35">
      <c r="A16" s="80" t="s">
        <v>435</v>
      </c>
      <c r="B16" s="66" t="s">
        <v>453</v>
      </c>
      <c r="C16" s="70" t="s">
        <v>519</v>
      </c>
      <c r="D16" s="67">
        <v>45723</v>
      </c>
      <c r="E16" s="74" t="s">
        <v>407</v>
      </c>
      <c r="F16" s="105">
        <v>169479</v>
      </c>
      <c r="G16" s="70" t="s">
        <v>9</v>
      </c>
      <c r="H16" s="70" t="s">
        <v>9</v>
      </c>
      <c r="I16" s="70" t="s">
        <v>8</v>
      </c>
    </row>
    <row r="17" spans="1:9" x14ac:dyDescent="0.35">
      <c r="A17" s="66" t="s">
        <v>18</v>
      </c>
      <c r="B17" s="66" t="s">
        <v>454</v>
      </c>
      <c r="C17" s="70" t="s">
        <v>520</v>
      </c>
      <c r="D17" s="67">
        <v>45723</v>
      </c>
      <c r="E17" s="66" t="s">
        <v>593</v>
      </c>
      <c r="F17" s="105">
        <v>2896443.01</v>
      </c>
      <c r="G17" s="70" t="s">
        <v>5</v>
      </c>
      <c r="H17" s="70" t="s">
        <v>9</v>
      </c>
      <c r="I17" s="70" t="s">
        <v>8</v>
      </c>
    </row>
    <row r="18" spans="1:9" x14ac:dyDescent="0.35">
      <c r="A18" s="66" t="s">
        <v>18</v>
      </c>
      <c r="B18" s="80" t="s">
        <v>455</v>
      </c>
      <c r="C18" s="66" t="s">
        <v>521</v>
      </c>
      <c r="D18" s="67">
        <v>45723</v>
      </c>
      <c r="E18" s="66" t="s">
        <v>594</v>
      </c>
      <c r="F18" s="105">
        <v>1450361.68</v>
      </c>
      <c r="G18" s="70" t="s">
        <v>5</v>
      </c>
      <c r="H18" s="70" t="s">
        <v>5</v>
      </c>
      <c r="I18" s="70" t="s">
        <v>8</v>
      </c>
    </row>
    <row r="19" spans="1:9" x14ac:dyDescent="0.35">
      <c r="A19" s="66" t="s">
        <v>298</v>
      </c>
      <c r="B19" s="66" t="s">
        <v>456</v>
      </c>
      <c r="C19" s="70" t="s">
        <v>522</v>
      </c>
      <c r="D19" s="67">
        <v>45726</v>
      </c>
      <c r="E19" s="70" t="s">
        <v>595</v>
      </c>
      <c r="F19" s="105">
        <v>484154.34</v>
      </c>
      <c r="G19" s="70" t="s">
        <v>5</v>
      </c>
      <c r="H19" s="70" t="s">
        <v>9</v>
      </c>
      <c r="I19" s="70" t="s">
        <v>8</v>
      </c>
    </row>
    <row r="20" spans="1:9" x14ac:dyDescent="0.35">
      <c r="A20" s="74" t="s">
        <v>436</v>
      </c>
      <c r="B20" s="74" t="s">
        <v>436</v>
      </c>
      <c r="C20" s="70" t="s">
        <v>523</v>
      </c>
      <c r="D20" s="74" t="s">
        <v>436</v>
      </c>
      <c r="E20" s="74" t="s">
        <v>436</v>
      </c>
      <c r="F20" s="108">
        <v>0</v>
      </c>
      <c r="G20" s="70" t="s">
        <v>5</v>
      </c>
      <c r="H20" s="70" t="s">
        <v>9</v>
      </c>
      <c r="I20" s="70" t="s">
        <v>8</v>
      </c>
    </row>
    <row r="21" spans="1:9" ht="39.5" x14ac:dyDescent="0.35">
      <c r="A21" s="66" t="s">
        <v>94</v>
      </c>
      <c r="B21" s="80" t="s">
        <v>457</v>
      </c>
      <c r="C21" s="70" t="s">
        <v>524</v>
      </c>
      <c r="D21" s="67">
        <v>45726</v>
      </c>
      <c r="E21" s="70" t="s">
        <v>596</v>
      </c>
      <c r="F21" s="105">
        <v>218854.03</v>
      </c>
      <c r="G21" s="70" t="s">
        <v>5</v>
      </c>
      <c r="H21" s="111" t="s">
        <v>647</v>
      </c>
      <c r="I21" s="70" t="s">
        <v>8</v>
      </c>
    </row>
    <row r="22" spans="1:9" x14ac:dyDescent="0.35">
      <c r="A22" s="66" t="s">
        <v>198</v>
      </c>
      <c r="B22" s="80" t="s">
        <v>199</v>
      </c>
      <c r="C22" s="70" t="s">
        <v>525</v>
      </c>
      <c r="D22" s="67">
        <v>45726</v>
      </c>
      <c r="E22" s="70" t="s">
        <v>597</v>
      </c>
      <c r="F22" s="105">
        <v>533271.03</v>
      </c>
      <c r="G22" s="70" t="s">
        <v>5</v>
      </c>
      <c r="H22" s="70" t="s">
        <v>9</v>
      </c>
      <c r="I22" s="70" t="s">
        <v>8</v>
      </c>
    </row>
    <row r="23" spans="1:9" ht="52.5" x14ac:dyDescent="0.35">
      <c r="A23" s="80" t="s">
        <v>437</v>
      </c>
      <c r="B23" s="80" t="s">
        <v>458</v>
      </c>
      <c r="C23" s="70" t="s">
        <v>526</v>
      </c>
      <c r="D23" s="67">
        <v>45726</v>
      </c>
      <c r="E23" s="66" t="s">
        <v>598</v>
      </c>
      <c r="F23" s="105">
        <v>4681354.1900000004</v>
      </c>
      <c r="G23" s="70" t="s">
        <v>5</v>
      </c>
      <c r="H23" s="70" t="s">
        <v>9</v>
      </c>
      <c r="I23" s="70" t="s">
        <v>8</v>
      </c>
    </row>
    <row r="24" spans="1:9" ht="26.5" x14ac:dyDescent="0.35">
      <c r="A24" s="66" t="s">
        <v>298</v>
      </c>
      <c r="B24" s="80" t="s">
        <v>459</v>
      </c>
      <c r="C24" s="70" t="s">
        <v>527</v>
      </c>
      <c r="D24" s="67">
        <v>45726</v>
      </c>
      <c r="E24" s="66" t="s">
        <v>599</v>
      </c>
      <c r="F24" s="105">
        <v>265273.17</v>
      </c>
      <c r="G24" s="70" t="s">
        <v>5</v>
      </c>
      <c r="H24" s="70" t="s">
        <v>9</v>
      </c>
      <c r="I24" s="70" t="s">
        <v>8</v>
      </c>
    </row>
    <row r="25" spans="1:9" x14ac:dyDescent="0.35">
      <c r="A25" s="66" t="s">
        <v>198</v>
      </c>
      <c r="B25" s="66" t="s">
        <v>460</v>
      </c>
      <c r="C25" s="70" t="s">
        <v>528</v>
      </c>
      <c r="D25" s="67">
        <v>45726</v>
      </c>
      <c r="E25" s="66" t="s">
        <v>600</v>
      </c>
      <c r="F25" s="105">
        <v>1437153.52</v>
      </c>
      <c r="G25" s="70" t="s">
        <v>5</v>
      </c>
      <c r="H25" s="70" t="s">
        <v>9</v>
      </c>
      <c r="I25" s="70" t="s">
        <v>8</v>
      </c>
    </row>
    <row r="26" spans="1:9" x14ac:dyDescent="0.35">
      <c r="A26" s="66" t="s">
        <v>438</v>
      </c>
      <c r="B26" s="66" t="s">
        <v>461</v>
      </c>
      <c r="C26" s="70" t="s">
        <v>529</v>
      </c>
      <c r="D26" s="67">
        <v>45726</v>
      </c>
      <c r="E26" s="86" t="s">
        <v>601</v>
      </c>
      <c r="F26" s="105">
        <v>415943.2</v>
      </c>
      <c r="G26" s="70" t="s">
        <v>5</v>
      </c>
      <c r="H26" s="70" t="s">
        <v>9</v>
      </c>
      <c r="I26" s="70" t="s">
        <v>8</v>
      </c>
    </row>
    <row r="27" spans="1:9" ht="26.5" x14ac:dyDescent="0.35">
      <c r="A27" s="80" t="s">
        <v>435</v>
      </c>
      <c r="B27" s="70" t="s">
        <v>462</v>
      </c>
      <c r="C27" s="70" t="s">
        <v>530</v>
      </c>
      <c r="D27" s="67">
        <v>45726</v>
      </c>
      <c r="E27" s="74" t="s">
        <v>407</v>
      </c>
      <c r="F27" s="107">
        <v>320654.26</v>
      </c>
      <c r="G27" s="70" t="s">
        <v>5</v>
      </c>
      <c r="H27" s="70" t="s">
        <v>9</v>
      </c>
      <c r="I27" s="70" t="s">
        <v>8</v>
      </c>
    </row>
    <row r="28" spans="1:9" x14ac:dyDescent="0.35">
      <c r="A28" s="66" t="s">
        <v>298</v>
      </c>
      <c r="B28" s="80" t="s">
        <v>463</v>
      </c>
      <c r="C28" s="70" t="s">
        <v>531</v>
      </c>
      <c r="D28" s="67">
        <v>45726</v>
      </c>
      <c r="E28" s="70" t="s">
        <v>602</v>
      </c>
      <c r="F28" s="105">
        <v>25028099.219999999</v>
      </c>
      <c r="G28" s="70" t="s">
        <v>5</v>
      </c>
      <c r="H28" s="70" t="s">
        <v>9</v>
      </c>
      <c r="I28" s="70" t="s">
        <v>8</v>
      </c>
    </row>
    <row r="29" spans="1:9" x14ac:dyDescent="0.35">
      <c r="A29" s="66" t="s">
        <v>298</v>
      </c>
      <c r="B29" s="80" t="s">
        <v>464</v>
      </c>
      <c r="C29" s="70" t="s">
        <v>532</v>
      </c>
      <c r="D29" s="67">
        <v>45726</v>
      </c>
      <c r="E29" s="66" t="s">
        <v>603</v>
      </c>
      <c r="F29" s="105">
        <v>23410054.120000001</v>
      </c>
      <c r="G29" s="70" t="s">
        <v>5</v>
      </c>
      <c r="H29" s="70" t="s">
        <v>9</v>
      </c>
      <c r="I29" s="70" t="s">
        <v>8</v>
      </c>
    </row>
    <row r="30" spans="1:9" ht="26.5" x14ac:dyDescent="0.35">
      <c r="A30" s="66" t="s">
        <v>439</v>
      </c>
      <c r="B30" s="80" t="s">
        <v>465</v>
      </c>
      <c r="C30" s="70" t="s">
        <v>533</v>
      </c>
      <c r="D30" s="67">
        <v>45727</v>
      </c>
      <c r="E30" s="70" t="s">
        <v>604</v>
      </c>
      <c r="F30" s="105">
        <v>219122.04</v>
      </c>
      <c r="G30" s="70" t="s">
        <v>5</v>
      </c>
      <c r="H30" s="70" t="s">
        <v>9</v>
      </c>
      <c r="I30" s="70" t="s">
        <v>8</v>
      </c>
    </row>
    <row r="31" spans="1:9" ht="39.5" x14ac:dyDescent="0.35">
      <c r="A31" s="66" t="s">
        <v>439</v>
      </c>
      <c r="B31" s="80" t="s">
        <v>466</v>
      </c>
      <c r="C31" s="70" t="s">
        <v>534</v>
      </c>
      <c r="D31" s="67">
        <v>45727</v>
      </c>
      <c r="E31" s="70" t="s">
        <v>605</v>
      </c>
      <c r="F31" s="105">
        <v>3072516.68</v>
      </c>
      <c r="G31" s="70" t="s">
        <v>5</v>
      </c>
      <c r="H31" s="70" t="s">
        <v>9</v>
      </c>
      <c r="I31" s="70" t="s">
        <v>8</v>
      </c>
    </row>
    <row r="32" spans="1:9" ht="26.5" x14ac:dyDescent="0.35">
      <c r="A32" s="66" t="s">
        <v>439</v>
      </c>
      <c r="B32" s="71" t="s">
        <v>467</v>
      </c>
      <c r="C32" s="70" t="s">
        <v>535</v>
      </c>
      <c r="D32" s="67">
        <v>45727</v>
      </c>
      <c r="E32" s="70" t="s">
        <v>606</v>
      </c>
      <c r="F32" s="105">
        <v>359474.02</v>
      </c>
      <c r="G32" s="70" t="s">
        <v>5</v>
      </c>
      <c r="H32" s="70" t="s">
        <v>9</v>
      </c>
      <c r="I32" s="70" t="s">
        <v>8</v>
      </c>
    </row>
    <row r="33" spans="1:9" x14ac:dyDescent="0.35">
      <c r="A33" s="66" t="s">
        <v>15</v>
      </c>
      <c r="B33" s="80" t="s">
        <v>19</v>
      </c>
      <c r="C33" s="70" t="s">
        <v>536</v>
      </c>
      <c r="D33" s="67">
        <v>45727</v>
      </c>
      <c r="E33" s="66" t="s">
        <v>607</v>
      </c>
      <c r="F33" s="105">
        <v>148776.44</v>
      </c>
      <c r="G33" s="70" t="s">
        <v>5</v>
      </c>
      <c r="H33" s="70" t="s">
        <v>9</v>
      </c>
      <c r="I33" s="70" t="s">
        <v>8</v>
      </c>
    </row>
    <row r="34" spans="1:9" x14ac:dyDescent="0.35">
      <c r="A34" s="66" t="s">
        <v>15</v>
      </c>
      <c r="B34" s="80" t="s">
        <v>19</v>
      </c>
      <c r="C34" s="70" t="s">
        <v>537</v>
      </c>
      <c r="D34" s="67">
        <v>45727</v>
      </c>
      <c r="E34" s="66" t="s">
        <v>608</v>
      </c>
      <c r="F34" s="105">
        <v>409669.2</v>
      </c>
      <c r="G34" s="70" t="s">
        <v>5</v>
      </c>
      <c r="H34" s="70" t="s">
        <v>9</v>
      </c>
      <c r="I34" s="70" t="s">
        <v>8</v>
      </c>
    </row>
    <row r="35" spans="1:9" x14ac:dyDescent="0.35">
      <c r="A35" s="66" t="s">
        <v>15</v>
      </c>
      <c r="B35" s="80" t="s">
        <v>468</v>
      </c>
      <c r="C35" s="70" t="s">
        <v>538</v>
      </c>
      <c r="D35" s="67">
        <v>45727</v>
      </c>
      <c r="E35" s="70" t="s">
        <v>609</v>
      </c>
      <c r="F35" s="105">
        <v>704609.2</v>
      </c>
      <c r="G35" s="70" t="s">
        <v>9</v>
      </c>
      <c r="H35" s="70" t="s">
        <v>9</v>
      </c>
      <c r="I35" s="70" t="s">
        <v>8</v>
      </c>
    </row>
    <row r="36" spans="1:9" x14ac:dyDescent="0.35">
      <c r="A36" s="66" t="s">
        <v>15</v>
      </c>
      <c r="B36" s="80" t="s">
        <v>190</v>
      </c>
      <c r="C36" s="70" t="s">
        <v>539</v>
      </c>
      <c r="D36" s="67">
        <v>45727</v>
      </c>
      <c r="E36" s="66" t="s">
        <v>610</v>
      </c>
      <c r="F36" s="105">
        <v>329019</v>
      </c>
      <c r="G36" s="70" t="s">
        <v>5</v>
      </c>
      <c r="H36" s="70" t="s">
        <v>5</v>
      </c>
      <c r="I36" s="70" t="s">
        <v>8</v>
      </c>
    </row>
    <row r="37" spans="1:9" x14ac:dyDescent="0.35">
      <c r="A37" s="66" t="s">
        <v>15</v>
      </c>
      <c r="B37" s="80" t="s">
        <v>468</v>
      </c>
      <c r="C37" s="70" t="s">
        <v>540</v>
      </c>
      <c r="D37" s="67">
        <v>45727</v>
      </c>
      <c r="E37" s="70" t="s">
        <v>611</v>
      </c>
      <c r="F37" s="105">
        <v>705508.65</v>
      </c>
      <c r="G37" s="70" t="s">
        <v>5</v>
      </c>
      <c r="H37" s="70" t="s">
        <v>9</v>
      </c>
      <c r="I37" s="70" t="s">
        <v>8</v>
      </c>
    </row>
    <row r="38" spans="1:9" ht="26.5" x14ac:dyDescent="0.35">
      <c r="A38" s="66" t="s">
        <v>20</v>
      </c>
      <c r="B38" s="80" t="s">
        <v>469</v>
      </c>
      <c r="C38" s="66" t="s">
        <v>541</v>
      </c>
      <c r="D38" s="67">
        <v>45728</v>
      </c>
      <c r="E38" s="66" t="s">
        <v>612</v>
      </c>
      <c r="F38" s="105">
        <v>756861.92</v>
      </c>
      <c r="G38" s="70" t="s">
        <v>5</v>
      </c>
      <c r="H38" s="70" t="s">
        <v>9</v>
      </c>
      <c r="I38" s="66" t="s">
        <v>8</v>
      </c>
    </row>
    <row r="39" spans="1:9" x14ac:dyDescent="0.35">
      <c r="A39" s="86" t="s">
        <v>109</v>
      </c>
      <c r="B39" s="80" t="s">
        <v>470</v>
      </c>
      <c r="C39" s="66" t="s">
        <v>542</v>
      </c>
      <c r="D39" s="67">
        <v>45728</v>
      </c>
      <c r="E39" s="74" t="s">
        <v>613</v>
      </c>
      <c r="F39" s="105">
        <v>2944236.6</v>
      </c>
      <c r="G39" s="70" t="s">
        <v>5</v>
      </c>
      <c r="H39" s="70" t="s">
        <v>9</v>
      </c>
      <c r="I39" s="66" t="s">
        <v>8</v>
      </c>
    </row>
    <row r="40" spans="1:9" x14ac:dyDescent="0.35">
      <c r="A40" s="66" t="s">
        <v>440</v>
      </c>
      <c r="B40" s="80" t="s">
        <v>440</v>
      </c>
      <c r="C40" s="70" t="s">
        <v>543</v>
      </c>
      <c r="D40" s="67">
        <v>45729</v>
      </c>
      <c r="E40" s="66" t="s">
        <v>440</v>
      </c>
      <c r="F40" s="105">
        <v>0</v>
      </c>
      <c r="G40" s="70" t="s">
        <v>5</v>
      </c>
      <c r="H40" s="70" t="s">
        <v>5</v>
      </c>
      <c r="I40" s="66" t="s">
        <v>8</v>
      </c>
    </row>
    <row r="41" spans="1:9" ht="65.5" x14ac:dyDescent="0.35">
      <c r="A41" s="66" t="s">
        <v>109</v>
      </c>
      <c r="B41" s="71" t="s">
        <v>471</v>
      </c>
      <c r="C41" s="66" t="s">
        <v>544</v>
      </c>
      <c r="D41" s="67">
        <v>45729</v>
      </c>
      <c r="E41" s="74" t="s">
        <v>613</v>
      </c>
      <c r="F41" s="105">
        <v>2099737.7400000002</v>
      </c>
      <c r="G41" s="70" t="s">
        <v>5</v>
      </c>
      <c r="H41" s="70" t="s">
        <v>5</v>
      </c>
      <c r="I41" s="66" t="s">
        <v>8</v>
      </c>
    </row>
    <row r="42" spans="1:9" ht="26.5" x14ac:dyDescent="0.35">
      <c r="A42" s="80" t="s">
        <v>404</v>
      </c>
      <c r="B42" s="80" t="s">
        <v>472</v>
      </c>
      <c r="C42" s="70" t="s">
        <v>545</v>
      </c>
      <c r="D42" s="67">
        <v>45729</v>
      </c>
      <c r="E42" s="74" t="s">
        <v>613</v>
      </c>
      <c r="F42" s="105">
        <v>808884.9</v>
      </c>
      <c r="G42" s="70" t="s">
        <v>5</v>
      </c>
      <c r="H42" s="70" t="s">
        <v>9</v>
      </c>
      <c r="I42" s="66" t="s">
        <v>8</v>
      </c>
    </row>
    <row r="43" spans="1:9" x14ac:dyDescent="0.35">
      <c r="A43" s="66" t="s">
        <v>298</v>
      </c>
      <c r="B43" s="80" t="s">
        <v>473</v>
      </c>
      <c r="C43" s="66" t="s">
        <v>546</v>
      </c>
      <c r="D43" s="67">
        <v>45733</v>
      </c>
      <c r="E43" s="66" t="s">
        <v>614</v>
      </c>
      <c r="F43" s="105">
        <v>6556228.8200000003</v>
      </c>
      <c r="G43" s="70" t="s">
        <v>5</v>
      </c>
      <c r="H43" s="70" t="s">
        <v>9</v>
      </c>
      <c r="I43" s="66" t="s">
        <v>8</v>
      </c>
    </row>
    <row r="44" spans="1:9" x14ac:dyDescent="0.35">
      <c r="A44" s="66" t="s">
        <v>298</v>
      </c>
      <c r="B44" s="80" t="s">
        <v>474</v>
      </c>
      <c r="C44" s="66" t="s">
        <v>547</v>
      </c>
      <c r="D44" s="67">
        <v>45733</v>
      </c>
      <c r="E44" s="66" t="s">
        <v>615</v>
      </c>
      <c r="F44" s="105">
        <v>951864.06</v>
      </c>
      <c r="G44" s="70" t="s">
        <v>5</v>
      </c>
      <c r="H44" s="71" t="s">
        <v>5</v>
      </c>
      <c r="I44" s="66" t="s">
        <v>8</v>
      </c>
    </row>
    <row r="45" spans="1:9" ht="26.5" x14ac:dyDescent="0.35">
      <c r="A45" s="66" t="s">
        <v>298</v>
      </c>
      <c r="B45" s="80" t="s">
        <v>475</v>
      </c>
      <c r="C45" s="66" t="s">
        <v>548</v>
      </c>
      <c r="D45" s="67">
        <v>45733</v>
      </c>
      <c r="E45" s="70" t="s">
        <v>616</v>
      </c>
      <c r="F45" s="105">
        <v>3537025.07</v>
      </c>
      <c r="G45" s="70" t="s">
        <v>5</v>
      </c>
      <c r="H45" s="70" t="s">
        <v>5</v>
      </c>
      <c r="I45" s="66" t="s">
        <v>8</v>
      </c>
    </row>
    <row r="46" spans="1:9" x14ac:dyDescent="0.35">
      <c r="A46" s="66" t="s">
        <v>298</v>
      </c>
      <c r="B46" s="80" t="s">
        <v>476</v>
      </c>
      <c r="C46" s="66" t="s">
        <v>549</v>
      </c>
      <c r="D46" s="67">
        <v>45733</v>
      </c>
      <c r="E46" s="66" t="s">
        <v>617</v>
      </c>
      <c r="F46" s="105">
        <v>1289381.22</v>
      </c>
      <c r="G46" s="70" t="s">
        <v>5</v>
      </c>
      <c r="H46" s="70" t="s">
        <v>5</v>
      </c>
      <c r="I46" s="66" t="s">
        <v>8</v>
      </c>
    </row>
    <row r="47" spans="1:9" ht="39.5" x14ac:dyDescent="0.35">
      <c r="A47" s="66" t="s">
        <v>229</v>
      </c>
      <c r="B47" s="80" t="s">
        <v>477</v>
      </c>
      <c r="C47" s="66" t="s">
        <v>550</v>
      </c>
      <c r="D47" s="67">
        <v>45733</v>
      </c>
      <c r="E47" s="74" t="s">
        <v>24</v>
      </c>
      <c r="F47" s="105">
        <v>254594.47</v>
      </c>
      <c r="G47" s="70" t="s">
        <v>5</v>
      </c>
      <c r="H47" s="70" t="s">
        <v>5</v>
      </c>
      <c r="I47" s="66" t="s">
        <v>8</v>
      </c>
    </row>
    <row r="48" spans="1:9" x14ac:dyDescent="0.35">
      <c r="A48" s="66" t="s">
        <v>18</v>
      </c>
      <c r="B48" s="71" t="s">
        <v>478</v>
      </c>
      <c r="C48" s="66" t="s">
        <v>551</v>
      </c>
      <c r="D48" s="67">
        <v>45733</v>
      </c>
      <c r="E48" s="70" t="s">
        <v>618</v>
      </c>
      <c r="F48" s="105">
        <v>3941282.74</v>
      </c>
      <c r="G48" s="70" t="s">
        <v>5</v>
      </c>
      <c r="H48" s="70" t="s">
        <v>9</v>
      </c>
      <c r="I48" s="66" t="s">
        <v>8</v>
      </c>
    </row>
    <row r="49" spans="1:9" ht="15.5" x14ac:dyDescent="0.35">
      <c r="A49" s="66" t="s">
        <v>441</v>
      </c>
      <c r="B49" s="80" t="s">
        <v>479</v>
      </c>
      <c r="C49" s="66" t="s">
        <v>552</v>
      </c>
      <c r="D49" s="67">
        <v>45734</v>
      </c>
      <c r="E49" s="74" t="s">
        <v>613</v>
      </c>
      <c r="F49" s="105">
        <v>140464.82</v>
      </c>
      <c r="G49" s="70" t="s">
        <v>5</v>
      </c>
      <c r="H49" s="70" t="s">
        <v>9</v>
      </c>
      <c r="I49" s="66" t="s">
        <v>8</v>
      </c>
    </row>
    <row r="50" spans="1:9" ht="15.5" x14ac:dyDescent="0.35">
      <c r="A50" s="66" t="s">
        <v>441</v>
      </c>
      <c r="B50" s="80" t="s">
        <v>480</v>
      </c>
      <c r="C50" s="66" t="s">
        <v>553</v>
      </c>
      <c r="D50" s="67">
        <v>45734</v>
      </c>
      <c r="E50" s="74" t="s">
        <v>613</v>
      </c>
      <c r="F50" s="105">
        <v>2859632.1</v>
      </c>
      <c r="G50" s="70" t="s">
        <v>5</v>
      </c>
      <c r="H50" s="70" t="s">
        <v>9</v>
      </c>
      <c r="I50" s="66" t="s">
        <v>8</v>
      </c>
    </row>
    <row r="51" spans="1:9" ht="39.5" x14ac:dyDescent="0.35">
      <c r="A51" s="86" t="s">
        <v>442</v>
      </c>
      <c r="B51" s="71" t="s">
        <v>481</v>
      </c>
      <c r="C51" s="66" t="s">
        <v>554</v>
      </c>
      <c r="D51" s="67">
        <v>45734</v>
      </c>
      <c r="E51" s="74" t="s">
        <v>613</v>
      </c>
      <c r="F51" s="107">
        <v>832704.1</v>
      </c>
      <c r="G51" s="70" t="s">
        <v>5</v>
      </c>
      <c r="H51" s="70" t="s">
        <v>5</v>
      </c>
      <c r="I51" s="70" t="s">
        <v>8</v>
      </c>
    </row>
    <row r="52" spans="1:9" x14ac:dyDescent="0.35">
      <c r="A52" s="66" t="s">
        <v>15</v>
      </c>
      <c r="B52" s="66" t="s">
        <v>19</v>
      </c>
      <c r="C52" s="66" t="s">
        <v>555</v>
      </c>
      <c r="D52" s="67">
        <v>45735</v>
      </c>
      <c r="E52" s="66" t="s">
        <v>619</v>
      </c>
      <c r="F52" s="105">
        <v>180518.95</v>
      </c>
      <c r="G52" s="70" t="s">
        <v>5</v>
      </c>
      <c r="H52" s="70" t="s">
        <v>5</v>
      </c>
      <c r="I52" s="70" t="s">
        <v>8</v>
      </c>
    </row>
    <row r="53" spans="1:9" ht="26.5" x14ac:dyDescent="0.35">
      <c r="A53" s="87" t="s">
        <v>443</v>
      </c>
      <c r="B53" s="80" t="s">
        <v>482</v>
      </c>
      <c r="C53" s="66" t="s">
        <v>556</v>
      </c>
      <c r="D53" s="67">
        <v>45736</v>
      </c>
      <c r="E53" s="70" t="s">
        <v>620</v>
      </c>
      <c r="F53" s="105">
        <v>436217.02</v>
      </c>
      <c r="G53" s="70" t="s">
        <v>5</v>
      </c>
      <c r="H53" s="70" t="s">
        <v>5</v>
      </c>
      <c r="I53" s="70" t="s">
        <v>8</v>
      </c>
    </row>
    <row r="54" spans="1:9" x14ac:dyDescent="0.35">
      <c r="A54" s="66" t="s">
        <v>298</v>
      </c>
      <c r="B54" s="71" t="s">
        <v>483</v>
      </c>
      <c r="C54" s="66" t="s">
        <v>557</v>
      </c>
      <c r="D54" s="67">
        <v>45736</v>
      </c>
      <c r="E54" s="70" t="s">
        <v>621</v>
      </c>
      <c r="F54" s="105">
        <v>95127.61</v>
      </c>
      <c r="G54" s="70" t="s">
        <v>5</v>
      </c>
      <c r="H54" s="70" t="s">
        <v>5</v>
      </c>
      <c r="I54" s="70" t="s">
        <v>8</v>
      </c>
    </row>
    <row r="55" spans="1:9" x14ac:dyDescent="0.35">
      <c r="A55" s="66" t="s">
        <v>298</v>
      </c>
      <c r="B55" s="86" t="s">
        <v>484</v>
      </c>
      <c r="C55" s="70" t="s">
        <v>558</v>
      </c>
      <c r="D55" s="67">
        <v>45736</v>
      </c>
      <c r="E55" s="70" t="s">
        <v>622</v>
      </c>
      <c r="F55" s="105">
        <v>52937.43</v>
      </c>
      <c r="G55" s="70" t="s">
        <v>5</v>
      </c>
      <c r="H55" s="70" t="s">
        <v>5</v>
      </c>
      <c r="I55" s="70" t="s">
        <v>8</v>
      </c>
    </row>
    <row r="56" spans="1:9" x14ac:dyDescent="0.35">
      <c r="A56" s="86" t="s">
        <v>23</v>
      </c>
      <c r="B56" s="71" t="s">
        <v>485</v>
      </c>
      <c r="C56" s="70" t="s">
        <v>559</v>
      </c>
      <c r="D56" s="67">
        <v>45736</v>
      </c>
      <c r="E56" s="70" t="s">
        <v>623</v>
      </c>
      <c r="F56" s="105">
        <v>353173.56</v>
      </c>
      <c r="G56" s="70" t="s">
        <v>5</v>
      </c>
      <c r="H56" s="70" t="s">
        <v>5</v>
      </c>
      <c r="I56" s="70" t="s">
        <v>8</v>
      </c>
    </row>
    <row r="57" spans="1:9" x14ac:dyDescent="0.35">
      <c r="A57" s="66" t="s">
        <v>15</v>
      </c>
      <c r="B57" s="71" t="s">
        <v>19</v>
      </c>
      <c r="C57" s="70" t="s">
        <v>560</v>
      </c>
      <c r="D57" s="67">
        <v>45736</v>
      </c>
      <c r="E57" s="70" t="s">
        <v>624</v>
      </c>
      <c r="F57" s="105">
        <v>489788.93</v>
      </c>
      <c r="G57" s="70" t="s">
        <v>5</v>
      </c>
      <c r="H57" s="70" t="s">
        <v>5</v>
      </c>
      <c r="I57" s="70" t="s">
        <v>8</v>
      </c>
    </row>
    <row r="58" spans="1:9" x14ac:dyDescent="0.35">
      <c r="A58" s="66" t="s">
        <v>23</v>
      </c>
      <c r="B58" s="71" t="s">
        <v>486</v>
      </c>
      <c r="C58" s="70" t="s">
        <v>561</v>
      </c>
      <c r="D58" s="67">
        <v>45736</v>
      </c>
      <c r="E58" s="70" t="s">
        <v>625</v>
      </c>
      <c r="F58" s="105">
        <v>2893064.11</v>
      </c>
      <c r="G58" s="70" t="s">
        <v>5</v>
      </c>
      <c r="H58" s="70" t="s">
        <v>5</v>
      </c>
      <c r="I58" s="70" t="s">
        <v>8</v>
      </c>
    </row>
    <row r="59" spans="1:9" x14ac:dyDescent="0.35">
      <c r="A59" s="66" t="s">
        <v>23</v>
      </c>
      <c r="B59" s="71" t="s">
        <v>487</v>
      </c>
      <c r="C59" s="70" t="s">
        <v>562</v>
      </c>
      <c r="D59" s="67">
        <v>45736</v>
      </c>
      <c r="E59" s="70" t="s">
        <v>626</v>
      </c>
      <c r="F59" s="105">
        <v>2217909.7000000002</v>
      </c>
      <c r="G59" s="70" t="s">
        <v>5</v>
      </c>
      <c r="H59" s="70" t="s">
        <v>5</v>
      </c>
      <c r="I59" s="70" t="s">
        <v>8</v>
      </c>
    </row>
    <row r="60" spans="1:9" x14ac:dyDescent="0.35">
      <c r="A60" s="66" t="s">
        <v>15</v>
      </c>
      <c r="B60" s="71" t="s">
        <v>19</v>
      </c>
      <c r="C60" s="70" t="s">
        <v>563</v>
      </c>
      <c r="D60" s="67">
        <v>45736</v>
      </c>
      <c r="E60" s="70" t="s">
        <v>627</v>
      </c>
      <c r="F60" s="105">
        <v>181710.55</v>
      </c>
      <c r="G60" s="70" t="s">
        <v>5</v>
      </c>
      <c r="H60" s="70" t="s">
        <v>5</v>
      </c>
      <c r="I60" s="70" t="s">
        <v>8</v>
      </c>
    </row>
    <row r="61" spans="1:9" ht="39.5" x14ac:dyDescent="0.35">
      <c r="A61" s="66" t="s">
        <v>22</v>
      </c>
      <c r="B61" s="80" t="s">
        <v>488</v>
      </c>
      <c r="C61" s="70" t="s">
        <v>564</v>
      </c>
      <c r="D61" s="67">
        <v>45737</v>
      </c>
      <c r="E61" s="70" t="s">
        <v>628</v>
      </c>
      <c r="F61" s="105">
        <v>402214.79</v>
      </c>
      <c r="G61" s="70" t="s">
        <v>5</v>
      </c>
      <c r="H61" s="70" t="s">
        <v>5</v>
      </c>
      <c r="I61" s="70" t="s">
        <v>8</v>
      </c>
    </row>
    <row r="62" spans="1:9" x14ac:dyDescent="0.35">
      <c r="A62" s="66" t="s">
        <v>23</v>
      </c>
      <c r="B62" s="71" t="s">
        <v>489</v>
      </c>
      <c r="C62" s="70" t="s">
        <v>565</v>
      </c>
      <c r="D62" s="67">
        <v>45740</v>
      </c>
      <c r="E62" s="70" t="s">
        <v>629</v>
      </c>
      <c r="F62" s="105">
        <v>1858323.05</v>
      </c>
      <c r="G62" s="70" t="s">
        <v>5</v>
      </c>
      <c r="H62" s="70" t="s">
        <v>5</v>
      </c>
      <c r="I62" s="70" t="s">
        <v>8</v>
      </c>
    </row>
    <row r="63" spans="1:9" x14ac:dyDescent="0.35">
      <c r="A63" s="66" t="s">
        <v>23</v>
      </c>
      <c r="B63" s="71" t="s">
        <v>490</v>
      </c>
      <c r="C63" s="70" t="s">
        <v>566</v>
      </c>
      <c r="D63" s="67">
        <v>45740</v>
      </c>
      <c r="E63" s="70" t="s">
        <v>630</v>
      </c>
      <c r="F63" s="105">
        <v>1593818.97</v>
      </c>
      <c r="G63" s="70" t="s">
        <v>5</v>
      </c>
      <c r="H63" s="70" t="s">
        <v>5</v>
      </c>
      <c r="I63" s="70" t="s">
        <v>8</v>
      </c>
    </row>
    <row r="64" spans="1:9" ht="26.5" x14ac:dyDescent="0.35">
      <c r="A64" s="86" t="s">
        <v>20</v>
      </c>
      <c r="B64" s="71" t="s">
        <v>21</v>
      </c>
      <c r="C64" s="70" t="s">
        <v>567</v>
      </c>
      <c r="D64" s="67">
        <v>45740</v>
      </c>
      <c r="E64" s="70" t="s">
        <v>631</v>
      </c>
      <c r="F64" s="105">
        <v>1457158.08</v>
      </c>
      <c r="G64" s="70" t="s">
        <v>5</v>
      </c>
      <c r="H64" s="70" t="s">
        <v>5</v>
      </c>
      <c r="I64" s="70" t="s">
        <v>8</v>
      </c>
    </row>
    <row r="65" spans="1:9" x14ac:dyDescent="0.35">
      <c r="A65" s="66" t="s">
        <v>298</v>
      </c>
      <c r="B65" s="71" t="s">
        <v>491</v>
      </c>
      <c r="C65" s="70" t="s">
        <v>568</v>
      </c>
      <c r="D65" s="67">
        <v>45740</v>
      </c>
      <c r="E65" s="70" t="s">
        <v>632</v>
      </c>
      <c r="F65" s="105">
        <v>740532.61</v>
      </c>
      <c r="G65" s="70" t="s">
        <v>5</v>
      </c>
      <c r="H65" s="70" t="s">
        <v>5</v>
      </c>
      <c r="I65" s="70" t="s">
        <v>8</v>
      </c>
    </row>
    <row r="66" spans="1:9" ht="26.5" x14ac:dyDescent="0.35">
      <c r="A66" s="66" t="s">
        <v>298</v>
      </c>
      <c r="B66" s="71" t="s">
        <v>492</v>
      </c>
      <c r="C66" s="70" t="s">
        <v>569</v>
      </c>
      <c r="D66" s="67">
        <v>45740</v>
      </c>
      <c r="E66" s="70" t="s">
        <v>633</v>
      </c>
      <c r="F66" s="105">
        <v>196721239.34999999</v>
      </c>
      <c r="G66" s="70" t="s">
        <v>5</v>
      </c>
      <c r="H66" s="70" t="s">
        <v>5</v>
      </c>
      <c r="I66" s="70" t="s">
        <v>8</v>
      </c>
    </row>
    <row r="67" spans="1:9" ht="15.5" x14ac:dyDescent="0.35">
      <c r="A67" s="66" t="s">
        <v>298</v>
      </c>
      <c r="B67" s="71" t="s">
        <v>493</v>
      </c>
      <c r="C67" s="70" t="s">
        <v>570</v>
      </c>
      <c r="D67" s="67">
        <v>45740</v>
      </c>
      <c r="E67" s="86" t="s">
        <v>634</v>
      </c>
      <c r="F67" s="105">
        <v>3548863.2</v>
      </c>
      <c r="G67" s="70" t="s">
        <v>5</v>
      </c>
      <c r="H67" s="70" t="s">
        <v>5</v>
      </c>
      <c r="I67" s="70" t="s">
        <v>8</v>
      </c>
    </row>
    <row r="68" spans="1:9" ht="39.5" x14ac:dyDescent="0.35">
      <c r="A68" s="66" t="s">
        <v>298</v>
      </c>
      <c r="B68" s="71" t="s">
        <v>494</v>
      </c>
      <c r="C68" s="70" t="s">
        <v>571</v>
      </c>
      <c r="D68" s="67">
        <v>45740</v>
      </c>
      <c r="E68" s="70" t="s">
        <v>635</v>
      </c>
      <c r="F68" s="105">
        <v>381996.58</v>
      </c>
      <c r="G68" s="70" t="s">
        <v>5</v>
      </c>
      <c r="H68" s="70" t="s">
        <v>5</v>
      </c>
      <c r="I68" s="70" t="s">
        <v>8</v>
      </c>
    </row>
    <row r="69" spans="1:9" ht="26.5" x14ac:dyDescent="0.35">
      <c r="A69" s="86" t="s">
        <v>417</v>
      </c>
      <c r="B69" s="71" t="s">
        <v>495</v>
      </c>
      <c r="C69" s="70" t="s">
        <v>572</v>
      </c>
      <c r="D69" s="67">
        <v>45742</v>
      </c>
      <c r="E69" s="70" t="s">
        <v>636</v>
      </c>
      <c r="F69" s="105">
        <v>904603.65</v>
      </c>
      <c r="G69" s="70" t="s">
        <v>5</v>
      </c>
      <c r="H69" s="70" t="s">
        <v>5</v>
      </c>
      <c r="I69" s="70" t="s">
        <v>8</v>
      </c>
    </row>
    <row r="70" spans="1:9" x14ac:dyDescent="0.35">
      <c r="A70" s="66" t="s">
        <v>298</v>
      </c>
      <c r="B70" s="71" t="s">
        <v>496</v>
      </c>
      <c r="C70" s="66" t="s">
        <v>573</v>
      </c>
      <c r="D70" s="67">
        <v>45742</v>
      </c>
      <c r="E70" s="70" t="s">
        <v>637</v>
      </c>
      <c r="F70" s="105">
        <v>68965309.060000002</v>
      </c>
      <c r="G70" s="70" t="s">
        <v>5</v>
      </c>
      <c r="H70" s="70" t="s">
        <v>5</v>
      </c>
      <c r="I70" s="70" t="s">
        <v>8</v>
      </c>
    </row>
    <row r="71" spans="1:9" x14ac:dyDescent="0.35">
      <c r="A71" s="66" t="s">
        <v>298</v>
      </c>
      <c r="B71" s="70" t="s">
        <v>497</v>
      </c>
      <c r="C71" s="70" t="s">
        <v>574</v>
      </c>
      <c r="D71" s="67">
        <v>45743</v>
      </c>
      <c r="E71" s="70" t="s">
        <v>638</v>
      </c>
      <c r="F71" s="105">
        <v>139432.65</v>
      </c>
      <c r="G71" s="70" t="s">
        <v>5</v>
      </c>
      <c r="H71" s="70" t="s">
        <v>5</v>
      </c>
      <c r="I71" s="70" t="s">
        <v>8</v>
      </c>
    </row>
    <row r="72" spans="1:9" ht="26.5" x14ac:dyDescent="0.35">
      <c r="A72" s="66" t="s">
        <v>22</v>
      </c>
      <c r="B72" s="71" t="s">
        <v>498</v>
      </c>
      <c r="C72" s="70" t="s">
        <v>575</v>
      </c>
      <c r="D72" s="67">
        <v>45743</v>
      </c>
      <c r="E72" s="70" t="s">
        <v>639</v>
      </c>
      <c r="F72" s="105">
        <v>1568435.4</v>
      </c>
      <c r="G72" s="70" t="s">
        <v>5</v>
      </c>
      <c r="H72" s="70" t="s">
        <v>5</v>
      </c>
      <c r="I72" s="70" t="s">
        <v>8</v>
      </c>
    </row>
    <row r="73" spans="1:9" x14ac:dyDescent="0.35">
      <c r="A73" s="86" t="s">
        <v>438</v>
      </c>
      <c r="B73" s="70" t="s">
        <v>499</v>
      </c>
      <c r="C73" s="70" t="s">
        <v>576</v>
      </c>
      <c r="D73" s="67">
        <v>45747</v>
      </c>
      <c r="E73" s="70" t="s">
        <v>640</v>
      </c>
      <c r="F73" s="105">
        <v>1231925.05</v>
      </c>
      <c r="G73" s="70" t="s">
        <v>5</v>
      </c>
      <c r="H73" s="70" t="s">
        <v>5</v>
      </c>
      <c r="I73" s="70" t="s">
        <v>8</v>
      </c>
    </row>
    <row r="74" spans="1:9" ht="39.5" x14ac:dyDescent="0.35">
      <c r="A74" s="66" t="s">
        <v>15</v>
      </c>
      <c r="B74" s="71" t="s">
        <v>500</v>
      </c>
      <c r="C74" s="70" t="s">
        <v>577</v>
      </c>
      <c r="D74" s="67">
        <v>45747</v>
      </c>
      <c r="E74" s="70" t="s">
        <v>641</v>
      </c>
      <c r="F74" s="105">
        <v>220469.96</v>
      </c>
      <c r="G74" s="70" t="s">
        <v>5</v>
      </c>
      <c r="H74" s="111" t="s">
        <v>648</v>
      </c>
      <c r="I74" s="70" t="s">
        <v>8</v>
      </c>
    </row>
    <row r="75" spans="1:9" x14ac:dyDescent="0.35">
      <c r="A75" s="66" t="s">
        <v>23</v>
      </c>
      <c r="B75" s="70" t="s">
        <v>501</v>
      </c>
      <c r="C75" s="70" t="s">
        <v>578</v>
      </c>
      <c r="D75" s="67">
        <v>45747</v>
      </c>
      <c r="E75" s="70" t="s">
        <v>642</v>
      </c>
      <c r="F75" s="105">
        <v>220647.14</v>
      </c>
      <c r="G75" s="70" t="s">
        <v>5</v>
      </c>
      <c r="H75" s="70" t="s">
        <v>5</v>
      </c>
      <c r="I75" s="70" t="s">
        <v>8</v>
      </c>
    </row>
    <row r="76" spans="1:9" x14ac:dyDescent="0.35">
      <c r="A76" s="66" t="s">
        <v>23</v>
      </c>
      <c r="B76" s="70" t="s">
        <v>502</v>
      </c>
      <c r="C76" s="70" t="s">
        <v>579</v>
      </c>
      <c r="D76" s="67">
        <v>45747</v>
      </c>
      <c r="E76" s="70" t="s">
        <v>643</v>
      </c>
      <c r="F76" s="105">
        <v>1371377.72</v>
      </c>
      <c r="G76" s="70" t="s">
        <v>5</v>
      </c>
      <c r="H76" s="70" t="s">
        <v>5</v>
      </c>
      <c r="I76" s="70" t="s">
        <v>8</v>
      </c>
    </row>
    <row r="77" spans="1:9" x14ac:dyDescent="0.35">
      <c r="A77" s="66" t="s">
        <v>23</v>
      </c>
      <c r="B77" s="70" t="s">
        <v>503</v>
      </c>
      <c r="C77" s="70" t="s">
        <v>580</v>
      </c>
      <c r="D77" s="67">
        <v>45747</v>
      </c>
      <c r="E77" s="70" t="s">
        <v>644</v>
      </c>
      <c r="F77" s="105">
        <v>1684982.75</v>
      </c>
      <c r="G77" s="70" t="s">
        <v>5</v>
      </c>
      <c r="H77" s="70" t="s">
        <v>5</v>
      </c>
      <c r="I77" s="70" t="s">
        <v>8</v>
      </c>
    </row>
    <row r="78" spans="1:9" ht="26.5" x14ac:dyDescent="0.35">
      <c r="A78" s="66" t="s">
        <v>15</v>
      </c>
      <c r="B78" s="71" t="s">
        <v>504</v>
      </c>
      <c r="C78" s="70" t="s">
        <v>581</v>
      </c>
      <c r="D78" s="67">
        <v>45747</v>
      </c>
      <c r="E78" s="70" t="s">
        <v>645</v>
      </c>
      <c r="F78" s="105">
        <v>74912.7</v>
      </c>
      <c r="G78" s="70" t="s">
        <v>5</v>
      </c>
      <c r="H78" s="70" t="s">
        <v>5</v>
      </c>
      <c r="I78" s="70" t="s">
        <v>8</v>
      </c>
    </row>
    <row r="79" spans="1:9" ht="15" thickBot="1" x14ac:dyDescent="0.4">
      <c r="A79" s="96" t="s">
        <v>16</v>
      </c>
      <c r="B79" s="96"/>
      <c r="C79" s="97"/>
      <c r="D79" s="96"/>
      <c r="E79" s="96"/>
      <c r="F79" s="109">
        <f>SUM(F5:F78)</f>
        <v>395877558.61999989</v>
      </c>
      <c r="G79" s="96"/>
      <c r="H79" s="99"/>
      <c r="I79" s="99"/>
    </row>
    <row r="80" spans="1:9" ht="15" thickTop="1" x14ac:dyDescent="0.35">
      <c r="A80" s="11"/>
      <c r="B80" s="11"/>
      <c r="C80" s="11"/>
      <c r="D80" s="11"/>
      <c r="E80" s="12"/>
      <c r="F80" s="20"/>
      <c r="G80" s="11"/>
      <c r="H80" s="13"/>
      <c r="I80" s="13"/>
    </row>
    <row r="81" spans="1:9" x14ac:dyDescent="0.35">
      <c r="A81" s="11"/>
      <c r="B81" s="11"/>
      <c r="C81" s="11"/>
      <c r="D81" s="11"/>
      <c r="E81" s="12"/>
      <c r="F81" s="20"/>
      <c r="G81" s="11"/>
      <c r="H81" s="13"/>
      <c r="I81" s="13"/>
    </row>
    <row r="82" spans="1:9" x14ac:dyDescent="0.35">
      <c r="A82" s="11" t="s">
        <v>444</v>
      </c>
      <c r="B82" s="11" t="s">
        <v>505</v>
      </c>
      <c r="C82" s="11"/>
      <c r="D82" s="11" t="s">
        <v>582</v>
      </c>
      <c r="E82" s="12"/>
      <c r="F82" s="110"/>
      <c r="G82" s="11"/>
      <c r="H82" s="11"/>
      <c r="I82" s="13"/>
    </row>
    <row r="83" spans="1:9" x14ac:dyDescent="0.35">
      <c r="A83" s="101" t="s">
        <v>445</v>
      </c>
      <c r="B83" s="101" t="s">
        <v>506</v>
      </c>
      <c r="C83" s="11"/>
      <c r="D83" s="11" t="s">
        <v>583</v>
      </c>
      <c r="E83" s="12"/>
      <c r="F83" s="110" t="s">
        <v>646</v>
      </c>
      <c r="G83" s="11"/>
      <c r="H83" s="11"/>
      <c r="I83" s="13"/>
    </row>
    <row r="84" spans="1:9" x14ac:dyDescent="0.35">
      <c r="A84" s="11"/>
      <c r="B84" s="101" t="s">
        <v>507</v>
      </c>
      <c r="C84" s="11"/>
      <c r="D84" s="13" t="s">
        <v>584</v>
      </c>
      <c r="E84" s="12"/>
      <c r="F84" s="110"/>
      <c r="G84" s="11"/>
      <c r="H84" s="11"/>
      <c r="I84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6255FBD9CCD2E40AAF8D16B4908B3D4" ma:contentTypeVersion="4" ma:contentTypeDescription="Crear nuevo documento." ma:contentTypeScope="" ma:versionID="9536c86b9242cbe3e010ac4d92b15516">
  <xsd:schema xmlns:xsd="http://www.w3.org/2001/XMLSchema" xmlns:xs="http://www.w3.org/2001/XMLSchema" xmlns:p="http://schemas.microsoft.com/office/2006/metadata/properties" xmlns:ns3="0a092e8b-653b-40e4-bb26-08f923cc0016" targetNamespace="http://schemas.microsoft.com/office/2006/metadata/properties" ma:root="true" ma:fieldsID="f2ba12fc2a9e59a0b04d9448169da366" ns3:_="">
    <xsd:import namespace="0a092e8b-653b-40e4-bb26-08f923cc001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092e8b-653b-40e4-bb26-08f923cc001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1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0a092e8b-653b-40e4-bb26-08f923cc0016" xsi:nil="true"/>
  </documentManagement>
</p:properties>
</file>

<file path=customXml/itemProps1.xml><?xml version="1.0" encoding="utf-8"?>
<ds:datastoreItem xmlns:ds="http://schemas.openxmlformats.org/officeDocument/2006/customXml" ds:itemID="{0B250BBF-EE79-4BF4-A5E1-7704CC16A62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a092e8b-653b-40e4-bb26-08f923cc001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F097A34-AC9C-454F-8D46-5F87B43FCBF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D0DF336-6AE0-4751-B88C-A87B59DD135F}">
  <ds:schemaRefs>
    <ds:schemaRef ds:uri="http://www.w3.org/XML/1998/namespace"/>
    <ds:schemaRef ds:uri="http://purl.org/dc/dcmitype/"/>
    <ds:schemaRef ds:uri="http://schemas.openxmlformats.org/package/2006/metadata/core-properties"/>
    <ds:schemaRef ds:uri="0a092e8b-653b-40e4-bb26-08f923cc0016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11</vt:i4>
      </vt:variant>
    </vt:vector>
  </HeadingPairs>
  <TitlesOfParts>
    <vt:vector size="14" baseType="lpstr">
      <vt:lpstr>Enero 2025</vt:lpstr>
      <vt:lpstr>Febrero 2025</vt:lpstr>
      <vt:lpstr>Marzo 2025</vt:lpstr>
      <vt:lpstr>'Enero 2025'!_Hlk150764594</vt:lpstr>
      <vt:lpstr>'Enero 2025'!_Hlk150772051</vt:lpstr>
      <vt:lpstr>'Enero 2025'!_Hlk156826726</vt:lpstr>
      <vt:lpstr>'Enero 2025'!_Hlk157157459</vt:lpstr>
      <vt:lpstr>'Enero 2025'!_Hlk161218977</vt:lpstr>
      <vt:lpstr>'Enero 2025'!_Hlk164242814</vt:lpstr>
      <vt:lpstr>'Enero 2025'!_Hlk164676438</vt:lpstr>
      <vt:lpstr>'Enero 2025'!_Hlk167274106</vt:lpstr>
      <vt:lpstr>'Enero 2025'!_Hlk181790878</vt:lpstr>
      <vt:lpstr>'Enero 2025'!_Hlk185497324</vt:lpstr>
      <vt:lpstr>'Enero 2025'!Área_de_impresión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2025-04-19T00:07:00Z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0x010100A6255FBD9CCD2E40AAF8D16B4908B3D4</vt:lpwstr>
  </property>
</Properties>
</file>