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fsantana\Desktop\PRESUPUESTO DEL 2025\"/>
    </mc:Choice>
  </mc:AlternateContent>
  <xr:revisionPtr revIDLastSave="0" documentId="13_ncr:1_{DADDCE09-B615-43B9-9D91-F79484F17F7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JECUCION  2025" sheetId="4" r:id="rId1"/>
  </sheets>
  <definedNames>
    <definedName name="_xlnm.Print_Area" localSheetId="0">'EJECUCION  2025'!$A$1:$D$119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3" i="4" l="1"/>
  <c r="B84" i="4" s="1"/>
  <c r="D50" i="4"/>
  <c r="D56" i="4"/>
  <c r="D55" i="4"/>
  <c r="D52" i="4"/>
  <c r="D51" i="4"/>
  <c r="D32" i="4"/>
  <c r="D31" i="4"/>
  <c r="D30" i="4"/>
  <c r="D29" i="4"/>
  <c r="D28" i="4"/>
  <c r="D27" i="4"/>
  <c r="D26" i="4"/>
  <c r="D25" i="4"/>
  <c r="D14" i="4"/>
  <c r="D23" i="4"/>
  <c r="D22" i="4"/>
  <c r="D21" i="4"/>
  <c r="D20" i="4"/>
  <c r="D19" i="4"/>
  <c r="D18" i="4"/>
  <c r="D17" i="4"/>
  <c r="D16" i="4"/>
  <c r="D15" i="4"/>
  <c r="D13" i="4"/>
  <c r="D12" i="4"/>
  <c r="D11" i="4"/>
  <c r="D10" i="4"/>
  <c r="D9" i="4"/>
  <c r="D8" i="4"/>
  <c r="D73" i="4" s="1"/>
  <c r="D84" i="4" s="1"/>
</calcChain>
</file>

<file path=xl/sharedStrings.xml><?xml version="1.0" encoding="utf-8"?>
<sst xmlns="http://schemas.openxmlformats.org/spreadsheetml/2006/main" count="102" uniqueCount="102">
  <si>
    <t>DETALLE</t>
  </si>
  <si>
    <t>2-GASTOS</t>
  </si>
  <si>
    <t>2.1-REMUNERACIONES Y CONTRIBUCIONES</t>
  </si>
  <si>
    <t>2.1.1-REMUNERACIONES</t>
  </si>
  <si>
    <t>2.1.2-SOBRESUELDOS</t>
  </si>
  <si>
    <t>2.1.3-DIETAS Y GASTOS DE REPRESENTACIÓN</t>
  </si>
  <si>
    <t>2.1.5-CONTRIBUCIONES A LA SEGURIDAD SOCIAL</t>
  </si>
  <si>
    <t>2.2-CONTRATACIÓN DE SERVICIOS</t>
  </si>
  <si>
    <t>2.2.1-SERVICIOS BÁSICOS</t>
  </si>
  <si>
    <t>2.2.2-PUBLICIDAD, IMPRESIÓN Y ENCUADERNACIÓN</t>
  </si>
  <si>
    <t>2.2.3-VIÁTICOS</t>
  </si>
  <si>
    <t>2.2.4-TRANSPORTE Y ALMACENAJE</t>
  </si>
  <si>
    <t>2.2.5-ALQUILERES Y RENTAS</t>
  </si>
  <si>
    <t>2.2.6-SEGUROS</t>
  </si>
  <si>
    <t>2.2.7-SERVICIOS DE CONSERVACIÓN, REPARACIONES MENORES E INSTALACIONES TEMPORALES</t>
  </si>
  <si>
    <t>2.2.8-OTROS SERVICIOS NO INCLUIDOS EN CONCEPTOS ANTERIORES</t>
  </si>
  <si>
    <t>2.2.9-OTRAS CONTRATACIONES DE SERVICIOS</t>
  </si>
  <si>
    <t>2.3-MATERIALES Y SUMINISTROS</t>
  </si>
  <si>
    <t>2.3.1-ALIMENTOS Y PRODUCTOS AGROFORESTALES</t>
  </si>
  <si>
    <t>2.3.2-TEXTILES Y VESTUARIOS</t>
  </si>
  <si>
    <t>2.3.4-PRODUCTOS FARMACÉUTICOS</t>
  </si>
  <si>
    <t>2.3.6-PRODUCTOS DE MINERALES, METÁLICOS Y NO METÁLICOS</t>
  </si>
  <si>
    <t>2.3.7-COMBUSTIBLES, LUBRICANTES, PRODUCTOS QUÍMICOS Y CONEXOS</t>
  </si>
  <si>
    <t>2.3.9-PRODUCTOS Y ÚTILES VARIOS</t>
  </si>
  <si>
    <t>2.4-TRANSFERENCIAS CORRIENTES</t>
  </si>
  <si>
    <t>2.4.1-TRANSFERENCIAS CORRIENTES AL SECTOR PRIVADO</t>
  </si>
  <si>
    <t>2.4.2-TRANSFERENCIAS CORRIENTES AL  GOBIERNO  GENERAL NACIONAL</t>
  </si>
  <si>
    <t>2.4.3-TRANSFERENCIAS CORRIENTES A GOBIERNOS GENERALES LOCALES</t>
  </si>
  <si>
    <t>2.4.4-TRANSFERENCIAS CORRIENTES A EMPRESAS PÚBLICAS NO FINANCIERAS</t>
  </si>
  <si>
    <t>2.4.5-TRANSFERENCIAS CORRIENTES A INSTITUCIONES PÚBLICAS FINANCIERAS</t>
  </si>
  <si>
    <t>2.4.6-SUBVENCIONES</t>
  </si>
  <si>
    <t>2.4.7-TRANSFERENCIAS CORRIENTES AL SECTOR EXTERNO</t>
  </si>
  <si>
    <t>2.4.9-TRANSFERENCIAS CORRIENTES A OTRAS INSTITUCIONES PÚBLICAS</t>
  </si>
  <si>
    <t>2.5-TRANSFERENCIAS DE CAPITAL</t>
  </si>
  <si>
    <t>2.5.1 - TRANSFERENCIAS DE CAPITAL AL SECTOR PRIVADO</t>
  </si>
  <si>
    <t>2.5.2-TRANSFERENCIAS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</si>
  <si>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</si>
  <si>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</si>
  <si>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</si>
  <si>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</si>
  <si>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</si>
  <si>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2.6-BIENES MUEBLES, INMUEBLES E INTANGIBLES</t>
  </si>
  <si>
    <t>2.6.1-MOBILIARIO Y EQUIPO</t>
  </si>
  <si>
    <t>2.6.3-EQUIPO E INSTRUMENTAL, CIENTÍFICO Y LABORATORIO</t>
  </si>
  <si>
    <t>2.6.4-VEHÍCULOS Y EQUIPO DE TRANSPORTE, TRACCIÓN Y ELEVACIÓN</t>
  </si>
  <si>
    <t>2.6.5-MAQUINARIA, OTROS EQUIPOS Y HERRAMIENTAS</t>
  </si>
  <si>
    <t>2.6.6-EQUIPOS DE DEFENSA Y SEGURIDAD</t>
  </si>
  <si>
    <t>2.6.7-ACTIVOS BIÓLOGICOS CULTIVABLES</t>
  </si>
  <si>
    <t>2.6.8-BIENES INTANGIBLES</t>
  </si>
  <si>
    <t>2.6.9-EDIFICIOS, ESTRUCTURAS, TIERRAS, TERRENOS Y OBJETOS DE VALOR</t>
  </si>
  <si>
    <t>2.7-OBRAS</t>
  </si>
  <si>
    <t>2.7.1-OBRAS EN EDIFICACIONES</t>
  </si>
  <si>
    <t>2.7.2-INFRAESTRUCTURA</t>
  </si>
  <si>
    <t>2.7.3-CONSTRUCCIONES EN BIENES CONCESIONADOS</t>
  </si>
  <si>
    <t>2.7.4-GASTOS QUE SE ASIGNARÁN DURANTE EL EJERCICIO PARA INVERSIÓN (ART. 32 Y 33 LEY 423-06)</t>
  </si>
  <si>
    <t>2.8-ADQUISICION DE ACTIVOS FINANCIEROS CON FINES DE POLÍTICA</t>
  </si>
  <si>
    <t>2.8.1-CONCESIÓN DE PRESTAMOS</t>
  </si>
  <si>
    <t>2.8.2-ADQUISICIÓN DE TÍTULOS VALORES REPRESENTATIVOS DE DEUDA</t>
  </si>
  <si>
    <t>2.9-GASTOS FINANCIEROS</t>
  </si>
  <si>
    <t>2.9.1-INTERESES DE LA DEUDA PÚBLICA INTERNA</t>
  </si>
  <si>
    <t>2.9.2-NTERESES DE LA DEUDA PUBLICA EXTERNA</t>
  </si>
  <si>
    <t>2.9.3-INTERESES DE LA DEUDA COMERCIAL</t>
  </si>
  <si>
    <t>2.9.4-COMISIONES Y OTROS GASTOS BANCARIOS DE LA DEUDA PÚBLICA</t>
  </si>
  <si>
    <t>TOTAL GASTOS</t>
  </si>
  <si>
    <t xml:space="preserve">4-APLICACIONES FINANCIERAS </t>
  </si>
  <si>
    <t>4.1 -INCREMENTOS DE ACTIVOS FINANCIEROS</t>
  </si>
  <si>
    <t>4.1.1-INCREMENTO DE ACTIVOS FINANCIEROS CORRIENTES</t>
  </si>
  <si>
    <t>4.1.2-INCREMENTO DE ACTIVOS FINANCIEROS NO CORRIENTES</t>
  </si>
  <si>
    <t>4.2-DISMINUCION DE PASIVOS</t>
  </si>
  <si>
    <t>4.2.1-DISMINUCIÓN DE PASIVOS CORRIENTES</t>
  </si>
  <si>
    <t>4.2.2-DISMINUCIÓN DE PASIVOS NO CORRIENTES</t>
  </si>
  <si>
    <t>4.3-DISMINUCION DE FONDOS DE TERCEROS</t>
  </si>
  <si>
    <t>4.3.5-DISMINUCIÓN DE FONDOS DE TERCEROS</t>
  </si>
  <si>
    <t>TOTAL APLICACIONES FINANCIERAS</t>
  </si>
  <si>
    <t>TOTAL GASTOS Y APLICACIONES FINANCIERAS</t>
  </si>
  <si>
    <r>
      <rPr>
        <b/>
        <i/>
        <sz val="10"/>
        <rFont val="Arial"/>
        <family val="2"/>
      </rPr>
      <t>Fuente</t>
    </r>
    <r>
      <rPr>
        <b/>
        <sz val="10"/>
        <rFont val="Arial"/>
        <family val="2"/>
      </rPr>
      <t>:</t>
    </r>
    <r>
      <rPr>
        <sz val="10"/>
        <rFont val="Arial"/>
        <family val="2"/>
      </rPr>
      <t xml:space="preserve"> Sistema de Información de la Gestión Financiera (SIGEF).</t>
    </r>
  </si>
  <si>
    <t>2.3.3-PAPEL, CARTÓN E IMPRESOS</t>
  </si>
  <si>
    <t>2.3.5-CUERO, CAUCHO Y PLÁSTICO</t>
  </si>
  <si>
    <t>2.6.2-MOBILIARIO Y EQUIPO DE AUDIO, AUDIOVISUAL, RECREATIVO Y EDUCACIONAL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</si>
  <si>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</si>
  <si>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</si>
  <si>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</si>
  <si>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</si>
  <si>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</si>
  <si>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</si>
  <si>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6.Fuente SIGEF</t>
  </si>
  <si>
    <t>Presupuesto Modificado</t>
  </si>
  <si>
    <t>Presupuesto Vigente</t>
  </si>
  <si>
    <r>
      <rPr>
        <b/>
        <sz val="12"/>
        <rFont val="Calibri Light"/>
        <family val="2"/>
        <scheme val="major"/>
      </rPr>
      <t xml:space="preserve">Presupuesto aprobado: </t>
    </r>
    <r>
      <rPr>
        <sz val="12"/>
        <rFont val="Calibri Light"/>
        <family val="2"/>
        <scheme val="major"/>
      </rPr>
      <t xml:space="preserve">
Se refiere al presupuesto aprobado en la Ley de Presupuesto General del Estado.
</t>
    </r>
    <r>
      <rPr>
        <b/>
        <sz val="12"/>
        <rFont val="Calibri Light"/>
        <family val="2"/>
        <scheme val="major"/>
      </rPr>
      <t xml:space="preserve">
Presupuesto Modificado:
</t>
    </r>
    <r>
      <rPr>
        <sz val="12"/>
        <rFont val="Calibri Light"/>
        <family val="2"/>
        <scheme val="major"/>
      </rPr>
      <t xml:space="preserve">Se refiere al presupuesto aprobado en caso de que el Congreso Nacional apruebe un
presupuesto complementario.
</t>
    </r>
    <r>
      <rPr>
        <b/>
        <sz val="12"/>
        <rFont val="Calibri Light"/>
        <family val="2"/>
        <scheme val="major"/>
      </rPr>
      <t>Total Devengado:</t>
    </r>
    <r>
      <rPr>
        <sz val="12"/>
        <rFont val="Calibri Light"/>
        <family val="2"/>
        <scheme val="major"/>
      </rPr>
      <t xml:space="preserve">
Son los recursos financieros que surgen con la obligación de pago por la recepción de
conformidad de obras, bienes y servicios oportunamente contratados o, en los casos de gastos sin contraprestación, por haberse cumplido los requisitos administrativos dispuestos por el reglamento de la presente ley. </t>
    </r>
  </si>
  <si>
    <t xml:space="preserve">                                                                                                             </t>
  </si>
  <si>
    <t xml:space="preserve">                           </t>
  </si>
  <si>
    <t xml:space="preserve">                                                       Director Ejecutivo del CCDF</t>
  </si>
  <si>
    <r>
      <t xml:space="preserve"> Lic. Deyanira Fernandez</t>
    </r>
    <r>
      <rPr>
        <sz val="10"/>
        <rFont val="Calibri"/>
        <family val="2"/>
      </rPr>
      <t xml:space="preserve">                                                                          </t>
    </r>
    <r>
      <rPr>
        <u/>
        <sz val="10"/>
        <rFont val="Calibri"/>
        <family val="2"/>
      </rPr>
      <t>Lic. Francisco Santana</t>
    </r>
    <r>
      <rPr>
        <sz val="10"/>
        <rFont val="Calibri"/>
        <family val="2"/>
      </rPr>
      <t xml:space="preserve">                                                    </t>
    </r>
  </si>
  <si>
    <t xml:space="preserve">Enc. Division Contabilidad                                                                             Enc. Adm. &amp; Financiero                           </t>
  </si>
  <si>
    <t xml:space="preserve">                                                                 APROBADO POR:</t>
  </si>
  <si>
    <r>
      <t xml:space="preserve">                                                                 </t>
    </r>
    <r>
      <rPr>
        <u/>
        <sz val="10"/>
        <rFont val="Calibri"/>
        <family val="2"/>
      </rPr>
      <t>Lic. Erodis Diaz Diaz</t>
    </r>
  </si>
  <si>
    <t xml:space="preserve">    PREPARADO POR:                                                                                                        REVISADO POR:</t>
  </si>
  <si>
    <t xml:space="preserve">                                                                                                  Presupuesto de Gastos y Aplicaciones Financieras </t>
  </si>
  <si>
    <t xml:space="preserve">                                                                              Año 2025</t>
  </si>
  <si>
    <t>Prespuesto Aprobado 2025</t>
  </si>
  <si>
    <t xml:space="preserve">                                              Consejo de Coordinación Zona Especial Desarrollo Fronterizo (CCDF)</t>
  </si>
  <si>
    <t xml:space="preserve">                                                                            (En RD$)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</si>
</sst>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Mang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sz val="11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4"/>
      <color indexed="8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8"/>
      <name val="Arial"/>
      <family val="2"/>
    </font>
    <font>
      <b/>
      <sz val="16"/>
      <name val="Arial"/>
      <family val="2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  <font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u/>
      <sz val="10"/>
      <name val="Calibri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  <scheme val="minor"/>
    </font>
    <font>
      <b/>
      <sz val="12"/>
      <name val="Arial"/>
      <family val="2"/>
    </font>
    <font>
      <b/>
      <sz val="14"/>
      <color theme="8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59999389629810485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thin">
        <color theme="4" tint="0.59999389629810485"/>
      </top>
      <bottom style="thin">
        <color theme="4" tint="0.59999389629810485"/>
      </bottom>
      <diagonal/>
    </border>
  </borders>
  <cellStyleXfs count="7">
    <xf numFmtId="0" fontId="0" fillId="0" borderId="0"/>
    <xf numFmtId="164" fontId="3" fillId="0" borderId="0" applyFont="0" applyFill="0" applyBorder="0" applyAlignment="0" applyProtection="0"/>
    <xf numFmtId="0" fontId="2" fillId="0" borderId="0" applyNumberFormat="0" applyFill="0" applyBorder="0" applyProtection="0">
      <alignment wrapText="1"/>
    </xf>
    <xf numFmtId="0" fontId="1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wrapText="1"/>
    </xf>
    <xf numFmtId="0" fontId="8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1" fillId="0" borderId="0" xfId="0" applyFont="1"/>
    <xf numFmtId="0" fontId="0" fillId="2" borderId="0" xfId="0" applyFill="1" applyAlignment="1">
      <alignment horizontal="left"/>
    </xf>
    <xf numFmtId="164" fontId="0" fillId="0" borderId="0" xfId="1" applyFont="1"/>
    <xf numFmtId="164" fontId="0" fillId="2" borderId="0" xfId="1" applyFont="1" applyFill="1"/>
    <xf numFmtId="164" fontId="6" fillId="2" borderId="0" xfId="1" applyFont="1" applyFill="1" applyAlignment="1">
      <alignment horizontal="right"/>
    </xf>
    <xf numFmtId="164" fontId="7" fillId="2" borderId="0" xfId="1" applyFont="1" applyFill="1" applyAlignment="1">
      <alignment horizontal="right"/>
    </xf>
    <xf numFmtId="164" fontId="9" fillId="2" borderId="0" xfId="1" applyFont="1" applyFill="1" applyAlignment="1">
      <alignment horizontal="right"/>
    </xf>
    <xf numFmtId="164" fontId="3" fillId="2" borderId="0" xfId="1" applyFont="1" applyFill="1" applyAlignment="1">
      <alignment horizontal="center"/>
    </xf>
    <xf numFmtId="164" fontId="10" fillId="0" borderId="0" xfId="1" applyFont="1" applyAlignment="1">
      <alignment horizontal="center"/>
    </xf>
    <xf numFmtId="0" fontId="16" fillId="0" borderId="0" xfId="0" applyFont="1" applyAlignment="1">
      <alignment vertical="center"/>
    </xf>
    <xf numFmtId="164" fontId="17" fillId="0" borderId="0" xfId="1" applyFont="1" applyAlignment="1">
      <alignment horizontal="center"/>
    </xf>
    <xf numFmtId="164" fontId="18" fillId="0" borderId="0" xfId="1" applyFont="1" applyAlignment="1">
      <alignment horizontal="right"/>
    </xf>
    <xf numFmtId="0" fontId="19" fillId="0" borderId="0" xfId="0" applyFont="1" applyAlignment="1">
      <alignment vertical="center"/>
    </xf>
    <xf numFmtId="164" fontId="3" fillId="0" borderId="0" xfId="1" applyFont="1"/>
    <xf numFmtId="49" fontId="21" fillId="0" borderId="17" xfId="0" applyNumberFormat="1" applyFont="1" applyBorder="1" applyAlignment="1">
      <alignment horizontal="left" vertical="center"/>
    </xf>
    <xf numFmtId="164" fontId="21" fillId="0" borderId="4" xfId="1" applyFont="1" applyBorder="1" applyAlignment="1">
      <alignment horizontal="right" vertical="center"/>
    </xf>
    <xf numFmtId="49" fontId="21" fillId="0" borderId="5" xfId="0" applyNumberFormat="1" applyFont="1" applyBorder="1" applyAlignment="1">
      <alignment horizontal="left" vertical="center" wrapText="1" indent="1"/>
    </xf>
    <xf numFmtId="164" fontId="7" fillId="0" borderId="1" xfId="1" applyFont="1" applyBorder="1" applyAlignment="1">
      <alignment horizontal="right" vertical="center"/>
    </xf>
    <xf numFmtId="49" fontId="7" fillId="0" borderId="5" xfId="0" applyNumberFormat="1" applyFont="1" applyBorder="1" applyAlignment="1">
      <alignment horizontal="left" vertical="center" wrapText="1" indent="2"/>
    </xf>
    <xf numFmtId="164" fontId="7" fillId="0" borderId="11" xfId="1" applyFont="1" applyBorder="1" applyAlignment="1">
      <alignment horizontal="right"/>
    </xf>
    <xf numFmtId="164" fontId="7" fillId="0" borderId="5" xfId="1" applyFont="1" applyBorder="1" applyAlignment="1">
      <alignment horizontal="right" vertical="center"/>
    </xf>
    <xf numFmtId="164" fontId="7" fillId="0" borderId="2" xfId="1" applyFont="1" applyBorder="1" applyAlignment="1">
      <alignment horizontal="right" vertical="center"/>
    </xf>
    <xf numFmtId="164" fontId="22" fillId="0" borderId="2" xfId="1" applyFont="1" applyBorder="1"/>
    <xf numFmtId="164" fontId="7" fillId="0" borderId="9" xfId="1" applyFont="1" applyBorder="1" applyAlignment="1">
      <alignment horizontal="right"/>
    </xf>
    <xf numFmtId="164" fontId="7" fillId="0" borderId="9" xfId="1" applyFont="1" applyBorder="1" applyAlignment="1">
      <alignment horizontal="right" vertical="center"/>
    </xf>
    <xf numFmtId="164" fontId="7" fillId="0" borderId="10" xfId="1" applyFont="1" applyBorder="1" applyAlignment="1">
      <alignment horizontal="right" vertical="center"/>
    </xf>
    <xf numFmtId="164" fontId="7" fillId="0" borderId="8" xfId="1" applyFont="1" applyBorder="1" applyAlignment="1">
      <alignment horizontal="right" vertical="center"/>
    </xf>
    <xf numFmtId="164" fontId="23" fillId="0" borderId="9" xfId="1" applyFont="1" applyBorder="1" applyAlignment="1">
      <alignment horizontal="right" vertical="center"/>
    </xf>
    <xf numFmtId="164" fontId="7" fillId="0" borderId="11" xfId="1" applyFont="1" applyBorder="1" applyAlignment="1">
      <alignment horizontal="right" vertical="center"/>
    </xf>
    <xf numFmtId="164" fontId="7" fillId="0" borderId="3" xfId="1" applyFont="1" applyBorder="1" applyAlignment="1">
      <alignment horizontal="right" vertical="center"/>
    </xf>
    <xf numFmtId="164" fontId="7" fillId="0" borderId="6" xfId="1" applyFont="1" applyBorder="1" applyAlignment="1">
      <alignment horizontal="right" vertical="center"/>
    </xf>
    <xf numFmtId="49" fontId="7" fillId="0" borderId="8" xfId="0" applyNumberFormat="1" applyFont="1" applyBorder="1" applyAlignment="1">
      <alignment horizontal="left" vertical="center" wrapText="1" indent="2"/>
    </xf>
    <xf numFmtId="164" fontId="7" fillId="0" borderId="14" xfId="1" applyFont="1" applyBorder="1" applyAlignment="1">
      <alignment horizontal="right" vertical="center"/>
    </xf>
    <xf numFmtId="164" fontId="7" fillId="0" borderId="0" xfId="1" applyFont="1" applyBorder="1" applyAlignment="1">
      <alignment horizontal="right" vertical="center"/>
    </xf>
    <xf numFmtId="49" fontId="7" fillId="0" borderId="7" xfId="0" applyNumberFormat="1" applyFont="1" applyBorder="1" applyAlignment="1">
      <alignment horizontal="left" vertical="center" wrapText="1" indent="2"/>
    </xf>
    <xf numFmtId="164" fontId="21" fillId="0" borderId="16" xfId="1" applyFont="1" applyBorder="1" applyAlignment="1">
      <alignment horizontal="right" vertical="center"/>
    </xf>
    <xf numFmtId="164" fontId="21" fillId="0" borderId="0" xfId="1" applyFont="1" applyBorder="1" applyAlignment="1">
      <alignment horizontal="right" vertical="center"/>
    </xf>
    <xf numFmtId="49" fontId="21" fillId="4" borderId="18" xfId="0" applyNumberFormat="1" applyFont="1" applyFill="1" applyBorder="1" applyAlignment="1">
      <alignment horizontal="left" vertical="center" wrapText="1"/>
    </xf>
    <xf numFmtId="164" fontId="21" fillId="4" borderId="4" xfId="1" applyFont="1" applyFill="1" applyBorder="1" applyAlignment="1">
      <alignment horizontal="right" vertical="center"/>
    </xf>
    <xf numFmtId="164" fontId="21" fillId="4" borderId="15" xfId="1" applyFont="1" applyFill="1" applyBorder="1" applyAlignment="1">
      <alignment horizontal="right" vertical="center"/>
    </xf>
    <xf numFmtId="49" fontId="21" fillId="0" borderId="5" xfId="0" applyNumberFormat="1" applyFont="1" applyBorder="1" applyAlignment="1">
      <alignment horizontal="left" vertical="center" wrapText="1"/>
    </xf>
    <xf numFmtId="164" fontId="22" fillId="0" borderId="11" xfId="1" applyFont="1" applyBorder="1" applyAlignment="1">
      <alignment horizontal="right"/>
    </xf>
    <xf numFmtId="164" fontId="22" fillId="0" borderId="0" xfId="1" applyFont="1" applyBorder="1" applyAlignment="1">
      <alignment horizontal="right"/>
    </xf>
    <xf numFmtId="49" fontId="7" fillId="0" borderId="5" xfId="0" applyNumberFormat="1" applyFont="1" applyBorder="1" applyAlignment="1">
      <alignment horizontal="left" vertical="center" wrapText="1" indent="3"/>
    </xf>
    <xf numFmtId="164" fontId="7" fillId="0" borderId="0" xfId="1" applyFont="1" applyBorder="1" applyAlignment="1">
      <alignment horizontal="right"/>
    </xf>
    <xf numFmtId="164" fontId="7" fillId="0" borderId="2" xfId="1" applyFont="1" applyBorder="1" applyAlignment="1">
      <alignment horizontal="right"/>
    </xf>
    <xf numFmtId="49" fontId="21" fillId="4" borderId="8" xfId="0" applyNumberFormat="1" applyFont="1" applyFill="1" applyBorder="1" applyAlignment="1">
      <alignment horizontal="left" vertical="center" wrapText="1"/>
    </xf>
    <xf numFmtId="164" fontId="7" fillId="4" borderId="9" xfId="1" applyFont="1" applyFill="1" applyBorder="1" applyAlignment="1">
      <alignment horizontal="right" vertical="center"/>
    </xf>
    <xf numFmtId="164" fontId="7" fillId="4" borderId="12" xfId="1" applyFont="1" applyFill="1" applyBorder="1" applyAlignment="1">
      <alignment horizontal="right" vertical="center"/>
    </xf>
    <xf numFmtId="0" fontId="24" fillId="3" borderId="1" xfId="0" applyFont="1" applyFill="1" applyBorder="1" applyAlignment="1">
      <alignment horizontal="left" vertical="center"/>
    </xf>
    <xf numFmtId="164" fontId="20" fillId="3" borderId="3" xfId="1" applyFont="1" applyFill="1" applyBorder="1" applyAlignment="1">
      <alignment horizontal="right" vertical="center"/>
    </xf>
    <xf numFmtId="164" fontId="20" fillId="3" borderId="13" xfId="1" applyFont="1" applyFill="1" applyBorder="1" applyAlignment="1">
      <alignment horizontal="right" vertical="center"/>
    </xf>
    <xf numFmtId="49" fontId="25" fillId="3" borderId="7" xfId="0" applyNumberFormat="1" applyFont="1" applyFill="1" applyBorder="1" applyAlignment="1">
      <alignment horizontal="center" vertical="center" wrapText="1"/>
    </xf>
    <xf numFmtId="164" fontId="25" fillId="3" borderId="4" xfId="1" applyFont="1" applyFill="1" applyBorder="1" applyAlignment="1">
      <alignment horizontal="center" vertical="center" wrapText="1"/>
    </xf>
    <xf numFmtId="164" fontId="25" fillId="3" borderId="1" xfId="1" applyFont="1" applyFill="1" applyBorder="1" applyAlignment="1">
      <alignment horizontal="center" vertical="center" wrapText="1"/>
    </xf>
    <xf numFmtId="164" fontId="21" fillId="0" borderId="1" xfId="1" applyFont="1" applyBorder="1" applyAlignment="1">
      <alignment horizontal="right" vertical="center"/>
    </xf>
    <xf numFmtId="0" fontId="14" fillId="2" borderId="0" xfId="0" applyFont="1" applyFill="1" applyAlignment="1">
      <alignment horizontal="left" wrapText="1"/>
    </xf>
    <xf numFmtId="0" fontId="26" fillId="2" borderId="0" xfId="2" applyFont="1" applyFill="1" applyAlignment="1">
      <alignment vertical="center" wrapText="1"/>
    </xf>
    <xf numFmtId="0" fontId="13" fillId="2" borderId="0" xfId="2" applyFont="1" applyFill="1" applyAlignment="1">
      <alignment wrapText="1"/>
    </xf>
    <xf numFmtId="0" fontId="13" fillId="2" borderId="0" xfId="2" applyFont="1" applyFill="1" applyAlignment="1">
      <alignment horizontal="center" vertical="center"/>
    </xf>
    <xf numFmtId="0" fontId="13" fillId="2" borderId="0" xfId="0" applyFont="1" applyFill="1" applyAlignment="1">
      <alignment vertical="center" wrapText="1"/>
    </xf>
  </cellXfs>
  <cellStyles count="7">
    <cellStyle name="Excel Built-in Normal" xfId="3" xr:uid="{00000000-0005-0000-0000-000000000000}"/>
    <cellStyle name="Millares" xfId="1" builtinId="3"/>
    <cellStyle name="Millares 2" xfId="5" xr:uid="{B4F00CD4-11A6-4E5E-B6F7-D17BA8B506B7}"/>
    <cellStyle name="Normal" xfId="0" builtinId="0"/>
    <cellStyle name="Normal 2" xfId="4" xr:uid="{CB1A75AB-0D22-4C30-AF23-07B456F5FAD0}"/>
    <cellStyle name="Normal_D2006" xfId="2" xr:uid="{00000000-0005-0000-0000-000003000000}"/>
    <cellStyle name="Porcentaje 2" xfId="6" xr:uid="{1841477E-48F5-4C41-A147-1E0FB6497D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4056529</xdr:colOff>
      <xdr:row>102</xdr:row>
      <xdr:rowOff>246531</xdr:rowOff>
    </xdr:from>
    <xdr:to>
      <xdr:col>5</xdr:col>
      <xdr:colOff>65134</xdr:colOff>
      <xdr:row>113</xdr:row>
      <xdr:rowOff>212914</xdr:rowOff>
    </xdr:to>
    <xdr:sp macro="" textlink="">
      <xdr:nvSpPr>
        <xdr:cNvPr id="2" name="Picture 1" descr="Description: Logo MICM final 2">
          <a:extLst>
            <a:ext uri="{FF2B5EF4-FFF2-40B4-BE49-F238E27FC236}">
              <a16:creationId xmlns:a16="http://schemas.microsoft.com/office/drawing/2014/main" id="{BF7E6B6F-7908-4401-89D2-72AA48BF6F7F}"/>
            </a:ext>
          </a:extLst>
        </xdr:cNvPr>
        <xdr:cNvSpPr>
          <a:spLocks noChangeAspect="1" noChangeArrowheads="1"/>
        </xdr:cNvSpPr>
      </xdr:nvSpPr>
      <xdr:spPr bwMode="auto">
        <a:xfrm>
          <a:off x="4056529" y="32978913"/>
          <a:ext cx="6208059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104</xdr:row>
      <xdr:rowOff>0</xdr:rowOff>
    </xdr:from>
    <xdr:to>
      <xdr:col>3</xdr:col>
      <xdr:colOff>1228725</xdr:colOff>
      <xdr:row>105</xdr:row>
      <xdr:rowOff>47625</xdr:rowOff>
    </xdr:to>
    <xdr:sp macro="" textlink="">
      <xdr:nvSpPr>
        <xdr:cNvPr id="3" name="Picture 1" descr="Description: Logo MICM final 2">
          <a:extLst>
            <a:ext uri="{FF2B5EF4-FFF2-40B4-BE49-F238E27FC236}">
              <a16:creationId xmlns:a16="http://schemas.microsoft.com/office/drawing/2014/main" id="{642F9A09-AE6A-4CD4-9E4B-84D68EBCD7CA}"/>
            </a:ext>
          </a:extLst>
        </xdr:cNvPr>
        <xdr:cNvSpPr>
          <a:spLocks noChangeAspect="1" noChangeArrowheads="1"/>
        </xdr:cNvSpPr>
      </xdr:nvSpPr>
      <xdr:spPr bwMode="auto">
        <a:xfrm>
          <a:off x="8908676" y="33292676"/>
          <a:ext cx="1228725" cy="3277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2435679</xdr:colOff>
      <xdr:row>103</xdr:row>
      <xdr:rowOff>258535</xdr:rowOff>
    </xdr:from>
    <xdr:to>
      <xdr:col>6</xdr:col>
      <xdr:colOff>82244</xdr:colOff>
      <xdr:row>115</xdr:row>
      <xdr:rowOff>122465</xdr:rowOff>
    </xdr:to>
    <xdr:sp macro="" textlink="">
      <xdr:nvSpPr>
        <xdr:cNvPr id="4" name="Picture 1" descr="Description: Logo MICM final 2">
          <a:extLst>
            <a:ext uri="{FF2B5EF4-FFF2-40B4-BE49-F238E27FC236}">
              <a16:creationId xmlns:a16="http://schemas.microsoft.com/office/drawing/2014/main" id="{27543B28-1EB6-4C8B-A4B8-10DFADFB702B}"/>
            </a:ext>
          </a:extLst>
        </xdr:cNvPr>
        <xdr:cNvSpPr>
          <a:spLocks noChangeAspect="1" noChangeArrowheads="1"/>
        </xdr:cNvSpPr>
      </xdr:nvSpPr>
      <xdr:spPr bwMode="auto">
        <a:xfrm>
          <a:off x="2435679" y="33405535"/>
          <a:ext cx="8450036" cy="31296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3990579</xdr:colOff>
      <xdr:row>0</xdr:row>
      <xdr:rowOff>0</xdr:rowOff>
    </xdr:from>
    <xdr:to>
      <xdr:col>1</xdr:col>
      <xdr:colOff>1500187</xdr:colOff>
      <xdr:row>1</xdr:row>
      <xdr:rowOff>145676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E643A3B-77C5-4962-9251-FB6051C1A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90579" y="0"/>
          <a:ext cx="2284014" cy="8719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8D6FE-A473-49D4-BA36-5B2A020A7A6A}">
  <dimension ref="A1:D381"/>
  <sheetViews>
    <sheetView showGridLines="0" tabSelected="1" showRuler="0" view="pageBreakPreview" topLeftCell="A2" zoomScale="80" zoomScaleNormal="70" zoomScaleSheetLayoutView="80" workbookViewId="0">
      <selection activeCell="A2" sqref="A2:D2"/>
    </sheetView>
  </sheetViews>
  <sheetFormatPr baseColWidth="10" defaultColWidth="9.140625" defaultRowHeight="12.75" x14ac:dyDescent="0.2"/>
  <cols>
    <col min="1" max="1" width="71.5703125" customWidth="1"/>
    <col min="2" max="2" width="28.5703125" style="9" customWidth="1"/>
    <col min="3" max="3" width="20.42578125" style="9" customWidth="1"/>
    <col min="4" max="4" width="23.140625" style="9" customWidth="1"/>
  </cols>
  <sheetData>
    <row r="1" spans="1:4" ht="57" customHeight="1" x14ac:dyDescent="0.2"/>
    <row r="2" spans="1:4" ht="71.25" customHeight="1" x14ac:dyDescent="0.2">
      <c r="A2" s="64" t="s">
        <v>100</v>
      </c>
      <c r="B2" s="64"/>
      <c r="C2" s="64"/>
      <c r="D2" s="64"/>
    </row>
    <row r="3" spans="1:4" ht="19.5" customHeight="1" x14ac:dyDescent="0.3">
      <c r="A3" s="65" t="s">
        <v>98</v>
      </c>
      <c r="B3" s="65"/>
      <c r="C3" s="65"/>
      <c r="D3" s="65"/>
    </row>
    <row r="4" spans="1:4" ht="27" customHeight="1" x14ac:dyDescent="0.2">
      <c r="A4" s="66" t="s">
        <v>97</v>
      </c>
      <c r="B4" s="66"/>
      <c r="C4" s="66"/>
      <c r="D4" s="66"/>
    </row>
    <row r="5" spans="1:4" ht="13.5" customHeight="1" x14ac:dyDescent="0.2">
      <c r="A5" s="67" t="s">
        <v>101</v>
      </c>
      <c r="B5" s="67"/>
      <c r="C5" s="67"/>
      <c r="D5" s="67"/>
    </row>
    <row r="6" spans="1:4" ht="11.25" customHeight="1" thickBot="1" x14ac:dyDescent="0.25">
      <c r="A6" s="1"/>
      <c r="B6" s="10"/>
      <c r="C6" s="10"/>
    </row>
    <row r="7" spans="1:4" ht="32.25" thickBot="1" x14ac:dyDescent="0.25">
      <c r="A7" s="59" t="s">
        <v>0</v>
      </c>
      <c r="B7" s="60" t="s">
        <v>99</v>
      </c>
      <c r="C7" s="61" t="s">
        <v>86</v>
      </c>
      <c r="D7" s="60" t="s">
        <v>87</v>
      </c>
    </row>
    <row r="8" spans="1:4" ht="15.75" thickBot="1" x14ac:dyDescent="0.25">
      <c r="A8" s="21" t="s">
        <v>1</v>
      </c>
      <c r="B8" s="22">
        <v>89149200</v>
      </c>
      <c r="C8" s="22"/>
      <c r="D8" s="22">
        <f t="shared" ref="D8:D13" si="0">+B8</f>
        <v>89149200</v>
      </c>
    </row>
    <row r="9" spans="1:4" ht="15.75" thickBot="1" x14ac:dyDescent="0.25">
      <c r="A9" s="23" t="s">
        <v>2</v>
      </c>
      <c r="B9" s="22">
        <v>69001723</v>
      </c>
      <c r="C9" s="24"/>
      <c r="D9" s="22">
        <f t="shared" si="0"/>
        <v>69001723</v>
      </c>
    </row>
    <row r="10" spans="1:4" ht="23.25" customHeight="1" x14ac:dyDescent="0.2">
      <c r="A10" s="25" t="s">
        <v>3</v>
      </c>
      <c r="B10" s="26">
        <v>53990200</v>
      </c>
      <c r="C10" s="27"/>
      <c r="D10" s="28">
        <f t="shared" si="0"/>
        <v>53990200</v>
      </c>
    </row>
    <row r="11" spans="1:4" ht="14.25" x14ac:dyDescent="0.2">
      <c r="A11" s="25" t="s">
        <v>4</v>
      </c>
      <c r="B11" s="30">
        <v>7440000</v>
      </c>
      <c r="C11" s="27"/>
      <c r="D11" s="28">
        <f t="shared" si="0"/>
        <v>7440000</v>
      </c>
    </row>
    <row r="12" spans="1:4" ht="14.25" x14ac:dyDescent="0.2">
      <c r="A12" s="25" t="s">
        <v>5</v>
      </c>
      <c r="B12" s="31">
        <v>50000</v>
      </c>
      <c r="C12" s="27"/>
      <c r="D12" s="28">
        <f t="shared" si="0"/>
        <v>50000</v>
      </c>
    </row>
    <row r="13" spans="1:4" ht="15" thickBot="1" x14ac:dyDescent="0.25">
      <c r="A13" s="25" t="s">
        <v>6</v>
      </c>
      <c r="B13" s="32">
        <v>7521523</v>
      </c>
      <c r="C13" s="33"/>
      <c r="D13" s="28">
        <f t="shared" si="0"/>
        <v>7521523</v>
      </c>
    </row>
    <row r="14" spans="1:4" ht="15.75" thickBot="1" x14ac:dyDescent="0.25">
      <c r="A14" s="23" t="s">
        <v>7</v>
      </c>
      <c r="B14" s="22">
        <v>10627477</v>
      </c>
      <c r="C14" s="22">
        <v>100000</v>
      </c>
      <c r="D14" s="22">
        <f>+B14+C14</f>
        <v>10727477</v>
      </c>
    </row>
    <row r="15" spans="1:4" ht="14.25" x14ac:dyDescent="0.2">
      <c r="A15" s="25" t="s">
        <v>8</v>
      </c>
      <c r="B15" s="26">
        <v>2223000</v>
      </c>
      <c r="C15" s="27"/>
      <c r="D15" s="28">
        <f t="shared" ref="D15:D20" si="1">+B15</f>
        <v>2223000</v>
      </c>
    </row>
    <row r="16" spans="1:4" ht="14.25" x14ac:dyDescent="0.2">
      <c r="A16" s="25" t="s">
        <v>9</v>
      </c>
      <c r="B16" s="30">
        <v>600000</v>
      </c>
      <c r="C16" s="27"/>
      <c r="D16" s="28">
        <f t="shared" si="1"/>
        <v>600000</v>
      </c>
    </row>
    <row r="17" spans="1:4" ht="14.25" x14ac:dyDescent="0.2">
      <c r="A17" s="25" t="s">
        <v>10</v>
      </c>
      <c r="B17" s="30">
        <v>1550000</v>
      </c>
      <c r="C17" s="27"/>
      <c r="D17" s="28">
        <f t="shared" si="1"/>
        <v>1550000</v>
      </c>
    </row>
    <row r="18" spans="1:4" ht="14.25" x14ac:dyDescent="0.2">
      <c r="A18" s="25" t="s">
        <v>11</v>
      </c>
      <c r="B18" s="34">
        <v>50000</v>
      </c>
      <c r="C18" s="27"/>
      <c r="D18" s="28">
        <f t="shared" si="1"/>
        <v>50000</v>
      </c>
    </row>
    <row r="19" spans="1:4" ht="14.25" x14ac:dyDescent="0.2">
      <c r="A19" s="25" t="s">
        <v>12</v>
      </c>
      <c r="B19" s="31">
        <v>900000</v>
      </c>
      <c r="C19" s="27"/>
      <c r="D19" s="28">
        <f t="shared" si="1"/>
        <v>900000</v>
      </c>
    </row>
    <row r="20" spans="1:4" ht="14.25" x14ac:dyDescent="0.2">
      <c r="A20" s="25" t="s">
        <v>13</v>
      </c>
      <c r="B20" s="34">
        <v>532500</v>
      </c>
      <c r="C20" s="27"/>
      <c r="D20" s="28">
        <f t="shared" si="1"/>
        <v>532500</v>
      </c>
    </row>
    <row r="21" spans="1:4" ht="28.5" x14ac:dyDescent="0.2">
      <c r="A21" s="25" t="s">
        <v>14</v>
      </c>
      <c r="B21" s="30">
        <v>850000</v>
      </c>
      <c r="C21" s="27">
        <v>-150000</v>
      </c>
      <c r="D21" s="28">
        <f>+B21+C21</f>
        <v>700000</v>
      </c>
    </row>
    <row r="22" spans="1:4" ht="28.5" x14ac:dyDescent="0.2">
      <c r="A22" s="25" t="s">
        <v>15</v>
      </c>
      <c r="B22" s="30">
        <v>1421977</v>
      </c>
      <c r="C22" s="27">
        <v>1750000</v>
      </c>
      <c r="D22" s="28">
        <f>+B22+C22</f>
        <v>3171977</v>
      </c>
    </row>
    <row r="23" spans="1:4" ht="15" thickBot="1" x14ac:dyDescent="0.25">
      <c r="A23" s="25" t="s">
        <v>16</v>
      </c>
      <c r="B23" s="32">
        <v>2500000</v>
      </c>
      <c r="C23" s="27">
        <v>-1500000</v>
      </c>
      <c r="D23" s="28">
        <f>+B23+C23</f>
        <v>1000000</v>
      </c>
    </row>
    <row r="24" spans="1:4" ht="15.75" thickBot="1" x14ac:dyDescent="0.25">
      <c r="A24" s="23" t="s">
        <v>17</v>
      </c>
      <c r="B24" s="22">
        <v>7880000</v>
      </c>
      <c r="C24" s="22"/>
      <c r="D24" s="22">
        <v>7780000</v>
      </c>
    </row>
    <row r="25" spans="1:4" ht="14.25" x14ac:dyDescent="0.2">
      <c r="A25" s="25" t="s">
        <v>18</v>
      </c>
      <c r="B25" s="26">
        <v>500000</v>
      </c>
      <c r="C25" s="27"/>
      <c r="D25" s="28">
        <f t="shared" ref="D25:D31" si="2">+B25</f>
        <v>500000</v>
      </c>
    </row>
    <row r="26" spans="1:4" ht="14.25" x14ac:dyDescent="0.2">
      <c r="A26" s="25" t="s">
        <v>19</v>
      </c>
      <c r="B26" s="30">
        <v>450000</v>
      </c>
      <c r="C26" s="27"/>
      <c r="D26" s="28">
        <f t="shared" si="2"/>
        <v>450000</v>
      </c>
    </row>
    <row r="27" spans="1:4" ht="14.25" x14ac:dyDescent="0.2">
      <c r="A27" s="25" t="s">
        <v>76</v>
      </c>
      <c r="B27" s="30">
        <v>300000</v>
      </c>
      <c r="C27" s="27"/>
      <c r="D27" s="28">
        <f t="shared" si="2"/>
        <v>300000</v>
      </c>
    </row>
    <row r="28" spans="1:4" ht="14.25" x14ac:dyDescent="0.2">
      <c r="A28" s="25" t="s">
        <v>20</v>
      </c>
      <c r="B28" s="31">
        <v>100000</v>
      </c>
      <c r="C28" s="27"/>
      <c r="D28" s="28">
        <f t="shared" si="2"/>
        <v>100000</v>
      </c>
    </row>
    <row r="29" spans="1:4" ht="14.25" x14ac:dyDescent="0.2">
      <c r="A29" s="25" t="s">
        <v>77</v>
      </c>
      <c r="B29" s="31">
        <v>270000</v>
      </c>
      <c r="C29" s="27"/>
      <c r="D29" s="28">
        <f t="shared" si="2"/>
        <v>270000</v>
      </c>
    </row>
    <row r="30" spans="1:4" ht="28.5" x14ac:dyDescent="0.2">
      <c r="A30" s="25" t="s">
        <v>21</v>
      </c>
      <c r="B30" s="30">
        <v>40000</v>
      </c>
      <c r="C30" s="27"/>
      <c r="D30" s="28">
        <f t="shared" si="2"/>
        <v>40000</v>
      </c>
    </row>
    <row r="31" spans="1:4" ht="28.5" x14ac:dyDescent="0.2">
      <c r="A31" s="25" t="s">
        <v>22</v>
      </c>
      <c r="B31" s="30">
        <v>4900000</v>
      </c>
      <c r="C31" s="27"/>
      <c r="D31" s="28">
        <f t="shared" si="2"/>
        <v>4900000</v>
      </c>
    </row>
    <row r="32" spans="1:4" ht="18.75" customHeight="1" thickBot="1" x14ac:dyDescent="0.25">
      <c r="A32" s="25" t="s">
        <v>23</v>
      </c>
      <c r="B32" s="32">
        <v>1320000</v>
      </c>
      <c r="C32" s="27">
        <v>-100000</v>
      </c>
      <c r="D32" s="28">
        <f>+B32+C32</f>
        <v>1220000</v>
      </c>
    </row>
    <row r="33" spans="1:4" ht="27" customHeight="1" thickBot="1" x14ac:dyDescent="0.25">
      <c r="A33" s="23" t="s">
        <v>24</v>
      </c>
      <c r="B33" s="22"/>
      <c r="C33" s="22"/>
      <c r="D33" s="22"/>
    </row>
    <row r="34" spans="1:4" ht="14.25" x14ac:dyDescent="0.2">
      <c r="A34" s="25" t="s">
        <v>25</v>
      </c>
      <c r="B34" s="35"/>
      <c r="C34" s="27"/>
      <c r="D34" s="28"/>
    </row>
    <row r="35" spans="1:4" ht="28.5" x14ac:dyDescent="0.2">
      <c r="A35" s="25" t="s">
        <v>26</v>
      </c>
      <c r="B35" s="31"/>
      <c r="C35" s="27"/>
      <c r="D35" s="28"/>
    </row>
    <row r="36" spans="1:4" ht="28.5" x14ac:dyDescent="0.2">
      <c r="A36" s="25" t="s">
        <v>27</v>
      </c>
      <c r="B36" s="31"/>
      <c r="C36" s="27"/>
      <c r="D36" s="28"/>
    </row>
    <row r="37" spans="1:4" ht="28.5" x14ac:dyDescent="0.2">
      <c r="A37" s="25" t="s">
        <v>28</v>
      </c>
      <c r="B37" s="31"/>
      <c r="C37" s="27"/>
      <c r="D37" s="28"/>
    </row>
    <row r="38" spans="1:4" ht="28.5" x14ac:dyDescent="0.2">
      <c r="A38" s="25" t="s">
        <v>29</v>
      </c>
      <c r="B38" s="31"/>
      <c r="C38" s="27"/>
      <c r="D38" s="28"/>
    </row>
    <row r="39" spans="1:4" ht="14.25" x14ac:dyDescent="0.2">
      <c r="A39" s="25" t="s">
        <v>30</v>
      </c>
      <c r="B39" s="31"/>
      <c r="C39" s="27"/>
      <c r="D39" s="28"/>
    </row>
    <row r="40" spans="1:4" ht="14.25" x14ac:dyDescent="0.2">
      <c r="A40" s="25" t="s">
        <v>31</v>
      </c>
      <c r="B40" s="31"/>
      <c r="C40" s="27"/>
      <c r="D40" s="28"/>
    </row>
    <row r="41" spans="1:4" ht="29.25" thickBot="1" x14ac:dyDescent="0.25">
      <c r="A41" s="25" t="s">
        <v>32</v>
      </c>
      <c r="B41" s="32"/>
      <c r="C41" s="27"/>
      <c r="D41" s="28"/>
    </row>
    <row r="42" spans="1:4" ht="15.75" thickBot="1" x14ac:dyDescent="0.25">
      <c r="A42" s="23" t="s">
        <v>33</v>
      </c>
      <c r="B42" s="22"/>
      <c r="C42" s="22"/>
      <c r="D42" s="22"/>
    </row>
    <row r="43" spans="1:4" ht="14.25" x14ac:dyDescent="0.2">
      <c r="A43" s="25" t="s">
        <v>34</v>
      </c>
      <c r="B43" s="35"/>
      <c r="C43" s="27"/>
      <c r="D43" s="29"/>
    </row>
    <row r="44" spans="1:4" ht="29.25" thickBot="1" x14ac:dyDescent="0.25">
      <c r="A44" s="25" t="s">
        <v>35</v>
      </c>
      <c r="B44" s="36"/>
      <c r="C44" s="27"/>
      <c r="D44" s="29"/>
    </row>
    <row r="45" spans="1:4" ht="29.25" hidden="1" thickBot="1" x14ac:dyDescent="0.25">
      <c r="A45" s="25" t="s">
        <v>36</v>
      </c>
      <c r="B45" s="37"/>
      <c r="C45" s="27"/>
      <c r="D45" s="29"/>
    </row>
    <row r="46" spans="1:4" ht="29.25" thickBot="1" x14ac:dyDescent="0.25">
      <c r="A46" s="38" t="s">
        <v>37</v>
      </c>
      <c r="B46" s="39"/>
      <c r="C46" s="40"/>
      <c r="D46" s="29"/>
    </row>
    <row r="47" spans="1:4" ht="28.5" x14ac:dyDescent="0.2">
      <c r="A47" s="41" t="s">
        <v>38</v>
      </c>
      <c r="B47" s="35"/>
      <c r="C47" s="40"/>
      <c r="D47" s="29"/>
    </row>
    <row r="48" spans="1:4" ht="14.25" x14ac:dyDescent="0.2">
      <c r="A48" s="25" t="s">
        <v>39</v>
      </c>
      <c r="B48" s="35"/>
      <c r="C48" s="40"/>
      <c r="D48" s="29"/>
    </row>
    <row r="49" spans="1:4" ht="29.25" thickBot="1" x14ac:dyDescent="0.25">
      <c r="A49" s="25" t="s">
        <v>40</v>
      </c>
      <c r="B49" s="28"/>
      <c r="C49" s="40"/>
      <c r="D49" s="29"/>
    </row>
    <row r="50" spans="1:4" ht="15.75" thickBot="1" x14ac:dyDescent="0.25">
      <c r="A50" s="23" t="s">
        <v>41</v>
      </c>
      <c r="B50" s="22">
        <v>1640000</v>
      </c>
      <c r="C50" s="42"/>
      <c r="D50" s="22">
        <f>+B50</f>
        <v>1640000</v>
      </c>
    </row>
    <row r="51" spans="1:4" ht="14.25" x14ac:dyDescent="0.2">
      <c r="A51" s="25" t="s">
        <v>42</v>
      </c>
      <c r="B51" s="26">
        <v>1300000</v>
      </c>
      <c r="C51" s="40"/>
      <c r="D51" s="28">
        <f>+B51</f>
        <v>1300000</v>
      </c>
    </row>
    <row r="52" spans="1:4" ht="28.5" x14ac:dyDescent="0.2">
      <c r="A52" s="25" t="s">
        <v>78</v>
      </c>
      <c r="B52" s="30">
        <v>20000</v>
      </c>
      <c r="C52" s="40"/>
      <c r="D52" s="28">
        <f>+B52</f>
        <v>20000</v>
      </c>
    </row>
    <row r="53" spans="1:4" ht="14.25" x14ac:dyDescent="0.2">
      <c r="A53" s="25" t="s">
        <v>43</v>
      </c>
      <c r="B53" s="31"/>
      <c r="C53" s="40"/>
      <c r="D53" s="28"/>
    </row>
    <row r="54" spans="1:4" ht="28.5" x14ac:dyDescent="0.2">
      <c r="A54" s="25" t="s">
        <v>44</v>
      </c>
      <c r="B54" s="31"/>
      <c r="C54" s="40"/>
      <c r="D54" s="28"/>
    </row>
    <row r="55" spans="1:4" ht="14.25" x14ac:dyDescent="0.2">
      <c r="A55" s="25" t="s">
        <v>45</v>
      </c>
      <c r="B55" s="30">
        <v>20000</v>
      </c>
      <c r="C55" s="40"/>
      <c r="D55" s="28">
        <f>+B55</f>
        <v>20000</v>
      </c>
    </row>
    <row r="56" spans="1:4" ht="14.25" x14ac:dyDescent="0.2">
      <c r="A56" s="25" t="s">
        <v>46</v>
      </c>
      <c r="B56" s="31">
        <v>300000</v>
      </c>
      <c r="C56" s="40"/>
      <c r="D56" s="28">
        <f>+B56</f>
        <v>300000</v>
      </c>
    </row>
    <row r="57" spans="1:4" ht="14.25" x14ac:dyDescent="0.2">
      <c r="A57" s="25" t="s">
        <v>47</v>
      </c>
      <c r="B57" s="31"/>
      <c r="C57" s="40"/>
      <c r="D57" s="28"/>
    </row>
    <row r="58" spans="1:4" ht="14.25" x14ac:dyDescent="0.2">
      <c r="A58" s="25" t="s">
        <v>48</v>
      </c>
      <c r="B58" s="31"/>
      <c r="C58" s="40"/>
      <c r="D58" s="28"/>
    </row>
    <row r="59" spans="1:4" ht="29.25" thickBot="1" x14ac:dyDescent="0.25">
      <c r="A59" s="25" t="s">
        <v>49</v>
      </c>
      <c r="B59" s="32"/>
      <c r="C59" s="40"/>
      <c r="D59" s="28"/>
    </row>
    <row r="60" spans="1:4" ht="15.75" thickBot="1" x14ac:dyDescent="0.25">
      <c r="A60" s="23" t="s">
        <v>50</v>
      </c>
      <c r="B60" s="22"/>
      <c r="C60" s="62"/>
      <c r="D60" s="22"/>
    </row>
    <row r="61" spans="1:4" ht="14.25" x14ac:dyDescent="0.2">
      <c r="A61" s="25" t="s">
        <v>51</v>
      </c>
      <c r="B61" s="35"/>
      <c r="C61" s="40"/>
      <c r="D61" s="28"/>
    </row>
    <row r="62" spans="1:4" ht="14.25" x14ac:dyDescent="0.2">
      <c r="A62" s="25" t="s">
        <v>52</v>
      </c>
      <c r="B62" s="31"/>
      <c r="C62" s="40"/>
      <c r="D62" s="28"/>
    </row>
    <row r="63" spans="1:4" ht="14.25" x14ac:dyDescent="0.2">
      <c r="A63" s="25" t="s">
        <v>53</v>
      </c>
      <c r="B63" s="31"/>
      <c r="C63" s="40"/>
      <c r="D63" s="28"/>
    </row>
    <row r="64" spans="1:4" ht="29.25" thickBot="1" x14ac:dyDescent="0.25">
      <c r="A64" s="25" t="s">
        <v>54</v>
      </c>
      <c r="B64" s="32"/>
      <c r="C64" s="40"/>
      <c r="D64" s="28"/>
    </row>
    <row r="65" spans="1:4" ht="30.75" thickBot="1" x14ac:dyDescent="0.25">
      <c r="A65" s="23" t="s">
        <v>55</v>
      </c>
      <c r="B65" s="22"/>
      <c r="C65" s="43"/>
      <c r="D65" s="28"/>
    </row>
    <row r="66" spans="1:4" ht="14.25" x14ac:dyDescent="0.2">
      <c r="A66" s="25" t="s">
        <v>56</v>
      </c>
      <c r="B66" s="35"/>
      <c r="C66" s="40"/>
      <c r="D66" s="28"/>
    </row>
    <row r="67" spans="1:4" ht="28.5" x14ac:dyDescent="0.2">
      <c r="A67" s="25" t="s">
        <v>57</v>
      </c>
      <c r="B67" s="31"/>
      <c r="C67" s="40"/>
      <c r="D67" s="28"/>
    </row>
    <row r="68" spans="1:4" ht="15" x14ac:dyDescent="0.2">
      <c r="A68" s="23" t="s">
        <v>58</v>
      </c>
      <c r="B68" s="31"/>
      <c r="C68" s="40"/>
      <c r="D68" s="28"/>
    </row>
    <row r="69" spans="1:4" ht="14.25" x14ac:dyDescent="0.2">
      <c r="A69" s="25" t="s">
        <v>59</v>
      </c>
      <c r="B69" s="31"/>
      <c r="C69" s="40"/>
      <c r="D69" s="28"/>
    </row>
    <row r="70" spans="1:4" ht="14.25" x14ac:dyDescent="0.2">
      <c r="A70" s="25" t="s">
        <v>60</v>
      </c>
      <c r="B70" s="31"/>
      <c r="C70" s="40"/>
      <c r="D70" s="28"/>
    </row>
    <row r="71" spans="1:4" ht="14.25" x14ac:dyDescent="0.2">
      <c r="A71" s="25" t="s">
        <v>61</v>
      </c>
      <c r="B71" s="31"/>
      <c r="C71" s="40"/>
      <c r="D71" s="28"/>
    </row>
    <row r="72" spans="1:4" ht="29.25" thickBot="1" x14ac:dyDescent="0.25">
      <c r="A72" s="25" t="s">
        <v>62</v>
      </c>
      <c r="B72" s="32"/>
      <c r="C72" s="40"/>
      <c r="D72" s="28"/>
    </row>
    <row r="73" spans="1:4" ht="15.75" thickBot="1" x14ac:dyDescent="0.25">
      <c r="A73" s="44" t="s">
        <v>63</v>
      </c>
      <c r="B73" s="45">
        <f>+B8</f>
        <v>89149200</v>
      </c>
      <c r="C73" s="46"/>
      <c r="D73" s="45">
        <f>+D8</f>
        <v>89149200</v>
      </c>
    </row>
    <row r="74" spans="1:4" ht="15" x14ac:dyDescent="0.2">
      <c r="A74" s="47" t="s">
        <v>64</v>
      </c>
      <c r="B74" s="48"/>
      <c r="C74" s="49"/>
      <c r="D74" s="29"/>
    </row>
    <row r="75" spans="1:4" ht="34.5" customHeight="1" x14ac:dyDescent="0.2">
      <c r="A75" s="23" t="s">
        <v>65</v>
      </c>
      <c r="B75" s="31"/>
      <c r="C75" s="40"/>
      <c r="D75" s="29"/>
    </row>
    <row r="76" spans="1:4" ht="29.25" customHeight="1" x14ac:dyDescent="0.2">
      <c r="A76" s="50" t="s">
        <v>66</v>
      </c>
      <c r="B76" s="30"/>
      <c r="C76" s="51"/>
      <c r="D76" s="52"/>
    </row>
    <row r="77" spans="1:4" ht="30.75" customHeight="1" x14ac:dyDescent="0.2">
      <c r="A77" s="50" t="s">
        <v>67</v>
      </c>
      <c r="B77" s="30"/>
      <c r="C77" s="51"/>
      <c r="D77" s="29"/>
    </row>
    <row r="78" spans="1:4" ht="19.5" customHeight="1" x14ac:dyDescent="0.2">
      <c r="A78" s="23" t="s">
        <v>68</v>
      </c>
      <c r="B78" s="31"/>
      <c r="C78" s="40"/>
      <c r="D78" s="29"/>
    </row>
    <row r="79" spans="1:4" ht="18" customHeight="1" x14ac:dyDescent="0.2">
      <c r="A79" s="50" t="s">
        <v>69</v>
      </c>
      <c r="B79" s="31"/>
      <c r="C79" s="40"/>
      <c r="D79" s="29"/>
    </row>
    <row r="80" spans="1:4" ht="19.5" customHeight="1" x14ac:dyDescent="0.2">
      <c r="A80" s="50" t="s">
        <v>70</v>
      </c>
      <c r="B80" s="31"/>
      <c r="C80" s="40"/>
      <c r="D80" s="29"/>
    </row>
    <row r="81" spans="1:4" ht="19.5" customHeight="1" x14ac:dyDescent="0.2">
      <c r="A81" s="23" t="s">
        <v>71</v>
      </c>
      <c r="B81" s="31"/>
      <c r="C81" s="40"/>
      <c r="D81" s="29"/>
    </row>
    <row r="82" spans="1:4" ht="21.75" customHeight="1" x14ac:dyDescent="0.2">
      <c r="A82" s="50" t="s">
        <v>72</v>
      </c>
      <c r="B82" s="31"/>
      <c r="C82" s="40"/>
      <c r="D82" s="29"/>
    </row>
    <row r="83" spans="1:4" ht="20.25" customHeight="1" thickBot="1" x14ac:dyDescent="0.25">
      <c r="A83" s="53" t="s">
        <v>73</v>
      </c>
      <c r="B83" s="54"/>
      <c r="C83" s="55"/>
      <c r="D83" s="29"/>
    </row>
    <row r="84" spans="1:4" ht="19.5" customHeight="1" thickBot="1" x14ac:dyDescent="0.25">
      <c r="A84" s="56" t="s">
        <v>74</v>
      </c>
      <c r="B84" s="57">
        <f>+B73</f>
        <v>89149200</v>
      </c>
      <c r="C84" s="58"/>
      <c r="D84" s="57">
        <f>+D73</f>
        <v>89149200</v>
      </c>
    </row>
    <row r="85" spans="1:4" ht="21.75" customHeight="1" x14ac:dyDescent="0.2">
      <c r="A85" s="2" t="s">
        <v>75</v>
      </c>
      <c r="B85" s="11"/>
      <c r="C85" s="11"/>
    </row>
    <row r="86" spans="1:4" ht="21.75" customHeight="1" x14ac:dyDescent="0.2">
      <c r="A86" s="1"/>
      <c r="B86" s="12"/>
      <c r="C86" s="12"/>
    </row>
    <row r="87" spans="1:4" ht="21.75" customHeight="1" x14ac:dyDescent="0.2">
      <c r="A87" s="3" t="s">
        <v>79</v>
      </c>
      <c r="B87" s="10"/>
      <c r="C87" s="10"/>
    </row>
    <row r="88" spans="1:4" ht="21.75" customHeight="1" x14ac:dyDescent="0.25">
      <c r="A88" s="4" t="s">
        <v>80</v>
      </c>
      <c r="B88" s="13"/>
      <c r="C88" s="13"/>
    </row>
    <row r="89" spans="1:4" ht="21.75" customHeight="1" x14ac:dyDescent="0.25">
      <c r="A89" s="4" t="s">
        <v>81</v>
      </c>
      <c r="B89" s="13"/>
      <c r="C89" s="13"/>
    </row>
    <row r="90" spans="1:4" ht="21.75" customHeight="1" x14ac:dyDescent="0.2">
      <c r="A90" s="4" t="s">
        <v>82</v>
      </c>
      <c r="B90" s="10"/>
      <c r="C90" s="10"/>
    </row>
    <row r="91" spans="1:4" ht="21.75" customHeight="1" x14ac:dyDescent="0.2">
      <c r="A91" s="5" t="s">
        <v>83</v>
      </c>
      <c r="B91" s="10"/>
      <c r="C91" s="10"/>
    </row>
    <row r="92" spans="1:4" ht="21.75" customHeight="1" x14ac:dyDescent="0.2">
      <c r="A92" s="6" t="s">
        <v>84</v>
      </c>
      <c r="B92" s="10"/>
      <c r="C92" s="10"/>
    </row>
    <row r="93" spans="1:4" ht="21.75" customHeight="1" x14ac:dyDescent="0.2">
      <c r="A93" s="8" t="s">
        <v>85</v>
      </c>
      <c r="B93" s="14"/>
      <c r="C93" s="14"/>
    </row>
    <row r="94" spans="1:4" ht="8.25" customHeight="1" x14ac:dyDescent="0.2">
      <c r="A94" s="63" t="s">
        <v>88</v>
      </c>
      <c r="B94" s="63"/>
      <c r="C94" s="63"/>
    </row>
    <row r="95" spans="1:4" ht="21.75" customHeight="1" x14ac:dyDescent="0.2">
      <c r="A95" s="63"/>
      <c r="B95" s="63"/>
      <c r="C95" s="63"/>
    </row>
    <row r="96" spans="1:4" ht="21.75" customHeight="1" x14ac:dyDescent="0.2">
      <c r="A96" s="63"/>
      <c r="B96" s="63"/>
      <c r="C96" s="63"/>
    </row>
    <row r="97" spans="1:3" ht="21.75" customHeight="1" x14ac:dyDescent="0.2">
      <c r="A97" s="63"/>
      <c r="B97" s="63"/>
      <c r="C97" s="63"/>
    </row>
    <row r="98" spans="1:3" ht="21.75" customHeight="1" x14ac:dyDescent="0.2">
      <c r="A98" s="63"/>
      <c r="B98" s="63"/>
      <c r="C98" s="63"/>
    </row>
    <row r="99" spans="1:3" ht="21.75" customHeight="1" x14ac:dyDescent="0.2">
      <c r="A99" s="63"/>
      <c r="B99" s="63"/>
      <c r="C99" s="63"/>
    </row>
    <row r="100" spans="1:3" ht="15" customHeight="1" x14ac:dyDescent="0.2">
      <c r="A100" s="63"/>
      <c r="B100" s="63"/>
      <c r="C100" s="63"/>
    </row>
    <row r="101" spans="1:3" ht="21.75" customHeight="1" x14ac:dyDescent="0.2">
      <c r="A101" s="63"/>
      <c r="B101" s="63"/>
      <c r="C101" s="63"/>
    </row>
    <row r="102" spans="1:3" ht="21.75" customHeight="1" x14ac:dyDescent="0.2">
      <c r="A102" s="63"/>
      <c r="B102" s="63"/>
      <c r="C102" s="63"/>
    </row>
    <row r="103" spans="1:3" ht="21.75" customHeight="1" x14ac:dyDescent="0.25">
      <c r="A103" s="7"/>
      <c r="B103" s="15"/>
      <c r="C103" s="15"/>
    </row>
    <row r="104" spans="1:3" ht="21.75" customHeight="1" x14ac:dyDescent="0.2">
      <c r="A104" s="16" t="s">
        <v>96</v>
      </c>
      <c r="C104" s="17"/>
    </row>
    <row r="105" spans="1:3" ht="21.75" customHeight="1" x14ac:dyDescent="0.2">
      <c r="B105" s="16"/>
      <c r="C105" s="18"/>
    </row>
    <row r="106" spans="1:3" ht="21.75" customHeight="1" x14ac:dyDescent="0.2">
      <c r="A106" s="19" t="s">
        <v>92</v>
      </c>
      <c r="B106" s="16" t="s">
        <v>89</v>
      </c>
      <c r="C106" s="20"/>
    </row>
    <row r="107" spans="1:3" ht="21.75" customHeight="1" x14ac:dyDescent="0.2">
      <c r="A107" s="16" t="s">
        <v>93</v>
      </c>
      <c r="C107" s="20"/>
    </row>
    <row r="108" spans="1:3" ht="21.75" customHeight="1" x14ac:dyDescent="0.2">
      <c r="C108" s="20"/>
    </row>
    <row r="109" spans="1:3" ht="21.75" customHeight="1" x14ac:dyDescent="0.2">
      <c r="B109" s="16"/>
      <c r="C109" s="20"/>
    </row>
    <row r="110" spans="1:3" ht="21.75" customHeight="1" x14ac:dyDescent="0.2">
      <c r="B110" s="16" t="s">
        <v>90</v>
      </c>
      <c r="C110" s="20"/>
    </row>
    <row r="111" spans="1:3" ht="21.75" customHeight="1" x14ac:dyDescent="0.2">
      <c r="A111" s="16" t="s">
        <v>94</v>
      </c>
      <c r="B111" s="20"/>
    </row>
    <row r="112" spans="1:3" ht="21.75" customHeight="1" x14ac:dyDescent="0.2">
      <c r="A112" s="16"/>
      <c r="B112" s="20"/>
    </row>
    <row r="113" spans="1:2" ht="21.75" customHeight="1" x14ac:dyDescent="0.2">
      <c r="A113" s="16" t="s">
        <v>95</v>
      </c>
      <c r="B113" s="20"/>
    </row>
    <row r="114" spans="1:2" ht="21.75" customHeight="1" x14ac:dyDescent="0.2">
      <c r="A114" s="16" t="s">
        <v>91</v>
      </c>
      <c r="B114" s="20"/>
    </row>
    <row r="115" spans="1:2" ht="21.75" customHeight="1" x14ac:dyDescent="0.2"/>
    <row r="116" spans="1:2" ht="21.75" customHeight="1" x14ac:dyDescent="0.2"/>
    <row r="117" spans="1:2" ht="21.75" customHeight="1" x14ac:dyDescent="0.2"/>
    <row r="118" spans="1:2" ht="21.75" customHeight="1" x14ac:dyDescent="0.2"/>
    <row r="119" spans="1:2" ht="21.75" customHeight="1" x14ac:dyDescent="0.2"/>
    <row r="120" spans="1:2" ht="21.75" customHeight="1" x14ac:dyDescent="0.2"/>
    <row r="121" spans="1:2" ht="21.75" customHeight="1" x14ac:dyDescent="0.2"/>
    <row r="122" spans="1:2" ht="21.75" customHeight="1" x14ac:dyDescent="0.2"/>
    <row r="123" spans="1:2" ht="21.75" customHeight="1" x14ac:dyDescent="0.2"/>
    <row r="124" spans="1:2" ht="21.75" customHeight="1" x14ac:dyDescent="0.2"/>
    <row r="125" spans="1:2" ht="21.75" customHeight="1" x14ac:dyDescent="0.2"/>
    <row r="126" spans="1:2" ht="21.75" customHeight="1" x14ac:dyDescent="0.2"/>
    <row r="127" spans="1:2" ht="21.75" customHeight="1" x14ac:dyDescent="0.2"/>
    <row r="128" spans="1:2" ht="21.75" customHeight="1" x14ac:dyDescent="0.2"/>
    <row r="129" ht="21.75" customHeight="1" x14ac:dyDescent="0.2"/>
    <row r="130" ht="21.75" customHeight="1" x14ac:dyDescent="0.2"/>
    <row r="131" ht="21.75" customHeight="1" x14ac:dyDescent="0.2"/>
    <row r="132" ht="21.75" customHeight="1" x14ac:dyDescent="0.2"/>
    <row r="133" ht="21.75" customHeight="1" x14ac:dyDescent="0.2"/>
    <row r="134" ht="21.75" customHeight="1" x14ac:dyDescent="0.2"/>
    <row r="135" ht="21.75" customHeight="1" x14ac:dyDescent="0.2"/>
    <row r="136" ht="21.75" customHeight="1" x14ac:dyDescent="0.2"/>
    <row r="137" ht="21.75" customHeight="1" x14ac:dyDescent="0.2"/>
    <row r="138" ht="21.75" customHeight="1" x14ac:dyDescent="0.2"/>
    <row r="139" ht="21.75" customHeight="1" x14ac:dyDescent="0.2"/>
    <row r="140" ht="21.75" customHeight="1" x14ac:dyDescent="0.2"/>
    <row r="141" ht="21.75" customHeight="1" x14ac:dyDescent="0.2"/>
    <row r="142" ht="21.75" customHeight="1" x14ac:dyDescent="0.2"/>
    <row r="143" ht="21.75" customHeight="1" x14ac:dyDescent="0.2"/>
    <row r="144" ht="21.75" customHeight="1" x14ac:dyDescent="0.2"/>
    <row r="145" ht="21.75" customHeight="1" x14ac:dyDescent="0.2"/>
    <row r="146" ht="21.75" customHeight="1" x14ac:dyDescent="0.2"/>
    <row r="147" ht="21.75" customHeight="1" x14ac:dyDescent="0.2"/>
    <row r="148" ht="21.75" customHeight="1" x14ac:dyDescent="0.2"/>
    <row r="149" ht="21.75" customHeight="1" x14ac:dyDescent="0.2"/>
    <row r="150" ht="21.75" customHeight="1" x14ac:dyDescent="0.2"/>
    <row r="151" ht="21.75" customHeight="1" x14ac:dyDescent="0.2"/>
    <row r="152" ht="21.75" customHeight="1" x14ac:dyDescent="0.2"/>
    <row r="153" ht="21.75" customHeight="1" x14ac:dyDescent="0.2"/>
    <row r="154" ht="21.75" customHeight="1" x14ac:dyDescent="0.2"/>
    <row r="155" ht="21.75" customHeight="1" x14ac:dyDescent="0.2"/>
    <row r="156" ht="21.75" customHeight="1" x14ac:dyDescent="0.2"/>
    <row r="157" ht="21.75" customHeight="1" x14ac:dyDescent="0.2"/>
    <row r="158" ht="21.75" customHeight="1" x14ac:dyDescent="0.2"/>
    <row r="159" ht="21.75" customHeight="1" x14ac:dyDescent="0.2"/>
    <row r="160" ht="21.75" customHeight="1" x14ac:dyDescent="0.2"/>
    <row r="161" ht="21.75" customHeight="1" x14ac:dyDescent="0.2"/>
    <row r="162" ht="21.75" customHeight="1" x14ac:dyDescent="0.2"/>
    <row r="163" ht="21.75" customHeight="1" x14ac:dyDescent="0.2"/>
    <row r="164" ht="21.75" customHeight="1" x14ac:dyDescent="0.2"/>
    <row r="165" ht="21.75" customHeight="1" x14ac:dyDescent="0.2"/>
    <row r="166" ht="21.75" customHeight="1" x14ac:dyDescent="0.2"/>
    <row r="167" ht="21.75" customHeight="1" x14ac:dyDescent="0.2"/>
    <row r="168" ht="21.75" customHeight="1" x14ac:dyDescent="0.2"/>
    <row r="169" ht="21.75" customHeight="1" x14ac:dyDescent="0.2"/>
    <row r="170" ht="21.75" customHeight="1" x14ac:dyDescent="0.2"/>
    <row r="171" ht="21.75" customHeight="1" x14ac:dyDescent="0.2"/>
    <row r="172" ht="21.75" customHeight="1" x14ac:dyDescent="0.2"/>
    <row r="173" ht="21.75" customHeight="1" x14ac:dyDescent="0.2"/>
    <row r="174" ht="21.75" customHeight="1" x14ac:dyDescent="0.2"/>
    <row r="175" ht="21.75" customHeight="1" x14ac:dyDescent="0.2"/>
    <row r="176" ht="21.75" customHeight="1" x14ac:dyDescent="0.2"/>
    <row r="177" ht="21.75" customHeight="1" x14ac:dyDescent="0.2"/>
    <row r="178" ht="21.75" customHeight="1" x14ac:dyDescent="0.2"/>
    <row r="179" ht="21.75" customHeight="1" x14ac:dyDescent="0.2"/>
    <row r="180" ht="21.75" customHeight="1" x14ac:dyDescent="0.2"/>
    <row r="181" ht="21.75" customHeight="1" x14ac:dyDescent="0.2"/>
    <row r="182" ht="21.75" customHeight="1" x14ac:dyDescent="0.2"/>
    <row r="183" ht="21.75" customHeight="1" x14ac:dyDescent="0.2"/>
    <row r="184" ht="21.75" customHeight="1" x14ac:dyDescent="0.2"/>
    <row r="185" ht="21.75" customHeight="1" x14ac:dyDescent="0.2"/>
    <row r="186" ht="21.75" customHeight="1" x14ac:dyDescent="0.2"/>
    <row r="187" ht="21.75" customHeight="1" x14ac:dyDescent="0.2"/>
    <row r="188" ht="21.75" customHeight="1" x14ac:dyDescent="0.2"/>
    <row r="189" ht="21.75" customHeight="1" x14ac:dyDescent="0.2"/>
    <row r="190" ht="21.75" customHeight="1" x14ac:dyDescent="0.2"/>
    <row r="191" ht="21.75" customHeight="1" x14ac:dyDescent="0.2"/>
    <row r="192" ht="21.75" customHeight="1" x14ac:dyDescent="0.2"/>
    <row r="193" ht="21.75" customHeight="1" x14ac:dyDescent="0.2"/>
    <row r="194" ht="21.75" customHeight="1" x14ac:dyDescent="0.2"/>
    <row r="195" ht="21.75" customHeight="1" x14ac:dyDescent="0.2"/>
    <row r="196" ht="21.75" customHeight="1" x14ac:dyDescent="0.2"/>
    <row r="197" ht="21.75" customHeight="1" x14ac:dyDescent="0.2"/>
    <row r="198" ht="21.75" customHeight="1" x14ac:dyDescent="0.2"/>
    <row r="199" ht="21.75" customHeight="1" x14ac:dyDescent="0.2"/>
    <row r="200" ht="21.75" customHeight="1" x14ac:dyDescent="0.2"/>
    <row r="201" ht="21.75" customHeight="1" x14ac:dyDescent="0.2"/>
    <row r="202" ht="21.75" customHeight="1" x14ac:dyDescent="0.2"/>
    <row r="203" ht="21.75" customHeight="1" x14ac:dyDescent="0.2"/>
    <row r="204" ht="21.75" customHeight="1" x14ac:dyDescent="0.2"/>
    <row r="205" ht="21.75" customHeight="1" x14ac:dyDescent="0.2"/>
    <row r="206" ht="21.75" customHeight="1" x14ac:dyDescent="0.2"/>
    <row r="207" ht="21.75" customHeight="1" x14ac:dyDescent="0.2"/>
    <row r="208" ht="21.75" customHeight="1" x14ac:dyDescent="0.2"/>
    <row r="209" ht="21.75" customHeight="1" x14ac:dyDescent="0.2"/>
    <row r="210" ht="21.75" customHeight="1" x14ac:dyDescent="0.2"/>
    <row r="211" ht="21.75" customHeight="1" x14ac:dyDescent="0.2"/>
    <row r="212" ht="21.75" customHeight="1" x14ac:dyDescent="0.2"/>
    <row r="213" ht="21.75" customHeight="1" x14ac:dyDescent="0.2"/>
    <row r="214" ht="21.75" customHeight="1" x14ac:dyDescent="0.2"/>
    <row r="215" ht="21.75" customHeight="1" x14ac:dyDescent="0.2"/>
    <row r="216" ht="21.75" customHeight="1" x14ac:dyDescent="0.2"/>
    <row r="217" ht="21.75" customHeight="1" x14ac:dyDescent="0.2"/>
    <row r="218" ht="21.75" customHeight="1" x14ac:dyDescent="0.2"/>
    <row r="219" ht="21.75" customHeight="1" x14ac:dyDescent="0.2"/>
    <row r="220" ht="21.75" customHeight="1" x14ac:dyDescent="0.2"/>
    <row r="221" ht="21.75" customHeight="1" x14ac:dyDescent="0.2"/>
    <row r="222" ht="21.75" customHeight="1" x14ac:dyDescent="0.2"/>
    <row r="223" ht="21.75" customHeight="1" x14ac:dyDescent="0.2"/>
    <row r="224" ht="21.75" customHeight="1" x14ac:dyDescent="0.2"/>
    <row r="225" ht="21.75" customHeight="1" x14ac:dyDescent="0.2"/>
    <row r="226" ht="21.75" customHeight="1" x14ac:dyDescent="0.2"/>
    <row r="227" ht="21.75" customHeight="1" x14ac:dyDescent="0.2"/>
    <row r="228" ht="21.75" customHeight="1" x14ac:dyDescent="0.2"/>
    <row r="229" ht="21.75" customHeight="1" x14ac:dyDescent="0.2"/>
    <row r="230" ht="21.75" customHeight="1" x14ac:dyDescent="0.2"/>
    <row r="231" ht="21.75" customHeight="1" x14ac:dyDescent="0.2"/>
    <row r="232" ht="21.75" customHeight="1" x14ac:dyDescent="0.2"/>
    <row r="233" ht="21.75" customHeight="1" x14ac:dyDescent="0.2"/>
    <row r="234" ht="21.75" customHeight="1" x14ac:dyDescent="0.2"/>
    <row r="235" ht="21.75" customHeight="1" x14ac:dyDescent="0.2"/>
    <row r="236" ht="21.75" customHeight="1" x14ac:dyDescent="0.2"/>
    <row r="237" ht="21.75" customHeight="1" x14ac:dyDescent="0.2"/>
    <row r="238" ht="21.75" customHeight="1" x14ac:dyDescent="0.2"/>
    <row r="239" ht="21.75" customHeight="1" x14ac:dyDescent="0.2"/>
    <row r="240" ht="21.75" customHeight="1" x14ac:dyDescent="0.2"/>
    <row r="241" ht="21.75" customHeight="1" x14ac:dyDescent="0.2"/>
    <row r="242" ht="21.75" customHeight="1" x14ac:dyDescent="0.2"/>
    <row r="243" ht="21.75" customHeight="1" x14ac:dyDescent="0.2"/>
    <row r="244" ht="21.75" customHeight="1" x14ac:dyDescent="0.2"/>
    <row r="245" ht="21.75" customHeight="1" x14ac:dyDescent="0.2"/>
    <row r="246" ht="21.75" customHeight="1" x14ac:dyDescent="0.2"/>
    <row r="247" ht="21.75" customHeight="1" x14ac:dyDescent="0.2"/>
    <row r="248" ht="21.75" customHeight="1" x14ac:dyDescent="0.2"/>
    <row r="249" ht="21.75" customHeight="1" x14ac:dyDescent="0.2"/>
    <row r="250" ht="21.75" customHeight="1" x14ac:dyDescent="0.2"/>
    <row r="251" ht="21.75" customHeight="1" x14ac:dyDescent="0.2"/>
    <row r="252" ht="21.75" customHeight="1" x14ac:dyDescent="0.2"/>
    <row r="253" ht="21.75" customHeight="1" x14ac:dyDescent="0.2"/>
    <row r="254" ht="21.75" customHeight="1" x14ac:dyDescent="0.2"/>
    <row r="255" ht="21.75" customHeight="1" x14ac:dyDescent="0.2"/>
    <row r="256" ht="21.75" customHeight="1" x14ac:dyDescent="0.2"/>
    <row r="257" ht="21.75" customHeight="1" x14ac:dyDescent="0.2"/>
    <row r="258" ht="21.75" customHeight="1" x14ac:dyDescent="0.2"/>
    <row r="259" ht="21.75" customHeight="1" x14ac:dyDescent="0.2"/>
    <row r="260" ht="21.75" customHeight="1" x14ac:dyDescent="0.2"/>
    <row r="261" ht="21.75" customHeight="1" x14ac:dyDescent="0.2"/>
    <row r="262" ht="21.75" customHeight="1" x14ac:dyDescent="0.2"/>
    <row r="263" ht="21.75" customHeight="1" x14ac:dyDescent="0.2"/>
    <row r="264" ht="21.75" customHeight="1" x14ac:dyDescent="0.2"/>
    <row r="265" ht="21.75" customHeight="1" x14ac:dyDescent="0.2"/>
    <row r="266" ht="21.75" customHeight="1" x14ac:dyDescent="0.2"/>
    <row r="267" ht="21.75" customHeight="1" x14ac:dyDescent="0.2"/>
    <row r="268" ht="21.75" customHeight="1" x14ac:dyDescent="0.2"/>
    <row r="269" ht="21.75" customHeight="1" x14ac:dyDescent="0.2"/>
    <row r="270" ht="21.75" customHeight="1" x14ac:dyDescent="0.2"/>
    <row r="271" ht="21.75" customHeight="1" x14ac:dyDescent="0.2"/>
    <row r="272" ht="21.75" customHeight="1" x14ac:dyDescent="0.2"/>
    <row r="273" ht="21.75" customHeight="1" x14ac:dyDescent="0.2"/>
    <row r="274" ht="21.75" customHeight="1" x14ac:dyDescent="0.2"/>
    <row r="275" ht="21.75" customHeight="1" x14ac:dyDescent="0.2"/>
    <row r="276" ht="21.75" customHeight="1" x14ac:dyDescent="0.2"/>
    <row r="277" ht="21.75" customHeight="1" x14ac:dyDescent="0.2"/>
    <row r="278" ht="21.75" customHeight="1" x14ac:dyDescent="0.2"/>
    <row r="279" ht="21.75" customHeight="1" x14ac:dyDescent="0.2"/>
    <row r="280" ht="21.75" customHeight="1" x14ac:dyDescent="0.2"/>
    <row r="281" ht="21.75" customHeight="1" x14ac:dyDescent="0.2"/>
    <row r="282" ht="21.75" customHeight="1" x14ac:dyDescent="0.2"/>
    <row r="283" ht="21.75" customHeight="1" x14ac:dyDescent="0.2"/>
    <row r="284" ht="21.75" customHeight="1" x14ac:dyDescent="0.2"/>
    <row r="285" ht="21.75" customHeight="1" x14ac:dyDescent="0.2"/>
    <row r="286" ht="21.75" customHeight="1" x14ac:dyDescent="0.2"/>
    <row r="287" ht="21.75" customHeight="1" x14ac:dyDescent="0.2"/>
    <row r="288" ht="21.75" customHeight="1" x14ac:dyDescent="0.2"/>
    <row r="289" ht="21.75" customHeight="1" x14ac:dyDescent="0.2"/>
    <row r="290" ht="21.75" customHeight="1" x14ac:dyDescent="0.2"/>
    <row r="291" ht="21.75" customHeight="1" x14ac:dyDescent="0.2"/>
    <row r="292" ht="21.75" customHeight="1" x14ac:dyDescent="0.2"/>
    <row r="293" ht="21.75" customHeight="1" x14ac:dyDescent="0.2"/>
    <row r="294" ht="21.75" customHeight="1" x14ac:dyDescent="0.2"/>
    <row r="295" ht="21.75" customHeight="1" x14ac:dyDescent="0.2"/>
    <row r="296" ht="21.75" customHeight="1" x14ac:dyDescent="0.2"/>
    <row r="297" ht="21.75" customHeight="1" x14ac:dyDescent="0.2"/>
    <row r="298" ht="21.75" customHeight="1" x14ac:dyDescent="0.2"/>
    <row r="299" ht="21.75" customHeight="1" x14ac:dyDescent="0.2"/>
    <row r="300" ht="21.75" customHeight="1" x14ac:dyDescent="0.2"/>
    <row r="301" ht="21.75" customHeight="1" x14ac:dyDescent="0.2"/>
    <row r="302" ht="21.75" customHeight="1" x14ac:dyDescent="0.2"/>
    <row r="303" ht="21.75" customHeight="1" x14ac:dyDescent="0.2"/>
    <row r="304" ht="21.75" customHeight="1" x14ac:dyDescent="0.2"/>
    <row r="305" ht="21.75" customHeight="1" x14ac:dyDescent="0.2"/>
    <row r="306" ht="21.75" customHeight="1" x14ac:dyDescent="0.2"/>
    <row r="307" ht="21.75" customHeight="1" x14ac:dyDescent="0.2"/>
    <row r="308" ht="21.75" customHeight="1" x14ac:dyDescent="0.2"/>
    <row r="309" ht="21.75" customHeight="1" x14ac:dyDescent="0.2"/>
    <row r="310" ht="21.75" customHeight="1" x14ac:dyDescent="0.2"/>
    <row r="311" ht="21.75" customHeight="1" x14ac:dyDescent="0.2"/>
    <row r="312" ht="21.75" customHeight="1" x14ac:dyDescent="0.2"/>
    <row r="313" ht="21.75" customHeight="1" x14ac:dyDescent="0.2"/>
    <row r="314" ht="21.75" customHeight="1" x14ac:dyDescent="0.2"/>
    <row r="315" ht="21.75" customHeight="1" x14ac:dyDescent="0.2"/>
    <row r="316" ht="21.75" customHeight="1" x14ac:dyDescent="0.2"/>
    <row r="317" ht="21.75" customHeight="1" x14ac:dyDescent="0.2"/>
    <row r="318" ht="21.75" customHeight="1" x14ac:dyDescent="0.2"/>
    <row r="319" ht="21.75" customHeight="1" x14ac:dyDescent="0.2"/>
    <row r="320" ht="21.75" customHeight="1" x14ac:dyDescent="0.2"/>
    <row r="321" ht="21.75" customHeight="1" x14ac:dyDescent="0.2"/>
    <row r="322" ht="21.75" customHeight="1" x14ac:dyDescent="0.2"/>
    <row r="323" ht="21.75" customHeight="1" x14ac:dyDescent="0.2"/>
    <row r="324" ht="21.75" customHeight="1" x14ac:dyDescent="0.2"/>
    <row r="325" ht="21.75" customHeight="1" x14ac:dyDescent="0.2"/>
    <row r="326" ht="21.75" customHeight="1" x14ac:dyDescent="0.2"/>
    <row r="327" ht="21.75" customHeight="1" x14ac:dyDescent="0.2"/>
    <row r="328" ht="21.75" customHeight="1" x14ac:dyDescent="0.2"/>
    <row r="329" ht="21.75" customHeight="1" x14ac:dyDescent="0.2"/>
    <row r="330" ht="21.75" customHeight="1" x14ac:dyDescent="0.2"/>
    <row r="331" ht="21.75" customHeight="1" x14ac:dyDescent="0.2"/>
    <row r="332" ht="21.75" customHeight="1" x14ac:dyDescent="0.2"/>
    <row r="333" ht="21.75" customHeight="1" x14ac:dyDescent="0.2"/>
    <row r="334" ht="21.75" customHeight="1" x14ac:dyDescent="0.2"/>
    <row r="335" ht="21.75" customHeight="1" x14ac:dyDescent="0.2"/>
    <row r="336" ht="21.75" customHeight="1" x14ac:dyDescent="0.2"/>
    <row r="337" ht="21.75" customHeight="1" x14ac:dyDescent="0.2"/>
    <row r="338" ht="21.75" customHeight="1" x14ac:dyDescent="0.2"/>
    <row r="339" ht="21.75" customHeight="1" x14ac:dyDescent="0.2"/>
    <row r="340" ht="21.75" customHeight="1" x14ac:dyDescent="0.2"/>
    <row r="341" ht="21.75" customHeight="1" x14ac:dyDescent="0.2"/>
    <row r="342" ht="21.75" customHeight="1" x14ac:dyDescent="0.2"/>
    <row r="343" ht="21.75" customHeight="1" x14ac:dyDescent="0.2"/>
    <row r="344" ht="21.75" customHeight="1" x14ac:dyDescent="0.2"/>
    <row r="345" ht="21.75" customHeight="1" x14ac:dyDescent="0.2"/>
    <row r="346" ht="21.75" customHeight="1" x14ac:dyDescent="0.2"/>
    <row r="347" ht="21.75" customHeight="1" x14ac:dyDescent="0.2"/>
    <row r="348" ht="21.75" customHeight="1" x14ac:dyDescent="0.2"/>
    <row r="349" ht="21.75" customHeight="1" x14ac:dyDescent="0.2"/>
    <row r="350" ht="21.75" customHeight="1" x14ac:dyDescent="0.2"/>
    <row r="351" ht="21.75" customHeight="1" x14ac:dyDescent="0.2"/>
    <row r="352" ht="21.75" customHeight="1" x14ac:dyDescent="0.2"/>
    <row r="353" ht="21.75" customHeight="1" x14ac:dyDescent="0.2"/>
    <row r="354" ht="21.75" customHeight="1" x14ac:dyDescent="0.2"/>
    <row r="355" ht="21.75" customHeight="1" x14ac:dyDescent="0.2"/>
    <row r="356" ht="21.75" customHeight="1" x14ac:dyDescent="0.2"/>
    <row r="357" ht="21.75" customHeight="1" x14ac:dyDescent="0.2"/>
    <row r="358" ht="21.75" customHeight="1" x14ac:dyDescent="0.2"/>
    <row r="359" ht="21.75" customHeight="1" x14ac:dyDescent="0.2"/>
    <row r="360" ht="21.75" customHeight="1" x14ac:dyDescent="0.2"/>
    <row r="361" ht="21.75" customHeight="1" x14ac:dyDescent="0.2"/>
    <row r="362" ht="21.75" customHeight="1" x14ac:dyDescent="0.2"/>
    <row r="363" ht="21.75" customHeight="1" x14ac:dyDescent="0.2"/>
    <row r="364" ht="21.75" customHeight="1" x14ac:dyDescent="0.2"/>
    <row r="365" ht="21.75" customHeight="1" x14ac:dyDescent="0.2"/>
    <row r="366" ht="21.75" customHeight="1" x14ac:dyDescent="0.2"/>
    <row r="367" ht="21.75" customHeight="1" x14ac:dyDescent="0.2"/>
    <row r="368" ht="21.75" customHeight="1" x14ac:dyDescent="0.2"/>
    <row r="369" ht="21.75" customHeight="1" x14ac:dyDescent="0.2"/>
    <row r="370" ht="21.75" customHeight="1" x14ac:dyDescent="0.2"/>
    <row r="371" ht="21.75" customHeight="1" x14ac:dyDescent="0.2"/>
    <row r="372" ht="21.75" customHeight="1" x14ac:dyDescent="0.2"/>
    <row r="373" ht="21.75" customHeight="1" x14ac:dyDescent="0.2"/>
    <row r="374" ht="21.75" customHeight="1" x14ac:dyDescent="0.2"/>
    <row r="375" ht="21.75" customHeight="1" x14ac:dyDescent="0.2"/>
    <row r="376" ht="21.75" customHeight="1" x14ac:dyDescent="0.2"/>
    <row r="377" ht="21.75" customHeight="1" x14ac:dyDescent="0.2"/>
    <row r="378" ht="21.75" customHeight="1" x14ac:dyDescent="0.2"/>
    <row r="379" ht="21.75" customHeight="1" x14ac:dyDescent="0.2"/>
    <row r="380" ht="21.75" customHeight="1" x14ac:dyDescent="0.2"/>
    <row r="381" ht="21.75" customHeight="1" x14ac:dyDescent="0.2"/>
  </sheetData>
  <mergeCells count="4">
    <mergeCell ref="A94:C102"/>
    <mergeCell ref="A2:D2"/>
    <mergeCell ref="A3:D3"/>
    <mergeCell ref="A5:D5"/>
  </mergeCells>
  <phoneticPr fontId="12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170" scale="35" orientation="portrait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 2025</vt:lpstr>
      <vt:lpstr>'EJECUCION  2025'!Área_de_impresión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Francisco Santana</cp:lastModifiedBy>
  <cp:lastPrinted>2025-03-11T14:26:52Z</cp:lastPrinted>
  <dcterms:created xsi:type="dcterms:W3CDTF">2020-09-10T14:28:05Z</dcterms:created>
  <dcterms:modified xsi:type="dcterms:W3CDTF">2025-03-11T14:39:33Z</dcterms:modified>
</cp:coreProperties>
</file>