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5\NOVIEMBRE 2025\"/>
    </mc:Choice>
  </mc:AlternateContent>
  <xr:revisionPtr revIDLastSave="0" documentId="8_{AC417CD8-541B-4092-B728-57C3C4B845A3}" xr6:coauthVersionLast="47" xr6:coauthVersionMax="47" xr10:uidLastSave="{00000000-0000-0000-0000-000000000000}"/>
  <bookViews>
    <workbookView xWindow="-120" yWindow="-120" windowWidth="29040" windowHeight="15840" xr2:uid="{3DF1CA3A-07C2-4C93-BB77-B1CE9FC3B9D5}"/>
  </bookViews>
  <sheets>
    <sheet name="ESTADO DE SITUACION NOV 2025" sheetId="1" r:id="rId1"/>
  </sheets>
  <definedNames>
    <definedName name="_xlnm.Print_Area" localSheetId="0">'ESTADO DE SITUACION NOV 2025'!$A$1:$G$65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44" i="1" s="1"/>
  <c r="E33" i="1"/>
  <c r="E30" i="1"/>
  <c r="E35" i="1" s="1"/>
  <c r="E27" i="1"/>
  <c r="E18" i="1"/>
  <c r="E21" i="1" s="1"/>
  <c r="E36" i="1" s="1"/>
  <c r="E49" i="1" l="1"/>
  <c r="E47" i="1"/>
  <c r="E48" i="1" s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<sst xmlns="http://schemas.openxmlformats.org/spreadsheetml/2006/main" count="42" uniqueCount="40">
  <si>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</si>
  <si>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</si>
  <si>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30 de Noviembre del 2025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</si>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</sst>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164" fontId="15" fillId="2" borderId="0" xfId="0" applyNumberFormat="1" applyFont="1" applyFill="1" applyAlignment="1">
      <alignment vertical="center" wrapText="1"/>
    </xf>
    <xf numFmtId="43" fontId="21" fillId="2" borderId="0" xfId="1" applyFont="1" applyFill="1"/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F635DFB1-FE35-4DFD-B2AA-02739606AC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641D22-962A-47CB-A77D-7A6432B1F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B2A5E70B-5AB4-4309-8B04-0C1730C15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3436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194A1AB-FEE6-452A-BEC5-D4386B85449B}"/>
            </a:ext>
          </a:extLst>
        </xdr:cNvPr>
        <xdr:cNvCxnSpPr/>
      </xdr:nvCxnSpPr>
      <xdr:spPr>
        <a:xfrm flipV="1">
          <a:off x="1575211" y="256011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6CE4-65EC-4FC5-961A-0456D90507FF}">
  <dimension ref="A2:J64"/>
  <sheetViews>
    <sheetView showGridLines="0" tabSelected="1" view="pageBreakPreview" zoomScale="85" zoomScaleNormal="100" zoomScaleSheetLayoutView="85" workbookViewId="0">
      <selection activeCell="C21" sqref="C21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1</v>
      </c>
      <c r="C8" s="9"/>
      <c r="D8" s="9"/>
      <c r="E8" s="9"/>
      <c r="F8" s="9"/>
      <c r="G8" s="10"/>
      <c r="H8" s="10"/>
    </row>
    <row r="9" spans="1:10" ht="23.25" x14ac:dyDescent="0.25">
      <c r="B9" s="11" t="s">
        <v>2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4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5</v>
      </c>
      <c r="C15" s="17"/>
      <c r="D15" s="17"/>
      <c r="E15" s="21"/>
      <c r="G15" s="19"/>
    </row>
    <row r="16" spans="1:10" ht="20.25" x14ac:dyDescent="0.3">
      <c r="B16" s="22" t="s">
        <v>6</v>
      </c>
      <c r="C16" s="22"/>
      <c r="D16" s="22"/>
      <c r="E16" s="23">
        <v>29259</v>
      </c>
      <c r="G16" s="19"/>
    </row>
    <row r="17" spans="2:7" ht="20.25" x14ac:dyDescent="0.3">
      <c r="B17" s="22" t="s">
        <v>7</v>
      </c>
      <c r="C17" s="24"/>
      <c r="D17" s="25"/>
      <c r="E17" s="26">
        <v>6477528.2199999997</v>
      </c>
      <c r="G17" s="19"/>
    </row>
    <row r="18" spans="2:7" ht="20.25" x14ac:dyDescent="0.3">
      <c r="B18" s="17" t="s">
        <v>8</v>
      </c>
      <c r="C18" s="27"/>
      <c r="D18" s="25"/>
      <c r="E18" s="28">
        <f>SUM(E16:E17)</f>
        <v>6506787.2199999997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9</v>
      </c>
      <c r="C20" s="29"/>
      <c r="D20" s="22"/>
      <c r="E20" s="30">
        <v>1074266.31</v>
      </c>
      <c r="G20" s="19"/>
    </row>
    <row r="21" spans="2:7" ht="20.25" x14ac:dyDescent="0.3">
      <c r="B21" s="17" t="s">
        <v>10</v>
      </c>
      <c r="C21" s="31"/>
      <c r="D21" s="17"/>
      <c r="E21" s="32">
        <f>SUM(E18:E20)</f>
        <v>7581053.5299999993</v>
      </c>
      <c r="G21" s="19"/>
    </row>
    <row r="22" spans="2:7" ht="19.5" x14ac:dyDescent="0.3">
      <c r="B22" s="17"/>
      <c r="C22" s="31"/>
      <c r="D22" s="17"/>
      <c r="E22" s="33"/>
      <c r="G22" s="19"/>
    </row>
    <row r="23" spans="2:7" ht="19.5" x14ac:dyDescent="0.3">
      <c r="B23" s="34" t="s">
        <v>11</v>
      </c>
      <c r="C23" s="31"/>
      <c r="D23" s="17"/>
      <c r="E23" s="35"/>
      <c r="G23" s="19"/>
    </row>
    <row r="24" spans="2:7" ht="19.5" x14ac:dyDescent="0.3">
      <c r="B24" s="22" t="s">
        <v>12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13</v>
      </c>
      <c r="C26" s="36"/>
      <c r="D26" s="37">
        <v>10743979.48</v>
      </c>
      <c r="E26" s="38"/>
      <c r="F26" s="39"/>
      <c r="G26" s="19"/>
    </row>
    <row r="27" spans="2:7" ht="20.25" x14ac:dyDescent="0.3">
      <c r="B27" s="40" t="s">
        <v>14</v>
      </c>
      <c r="C27" s="41"/>
      <c r="D27" s="30">
        <v>7380288.6699999999</v>
      </c>
      <c r="E27" s="42">
        <f>+D26-D27</f>
        <v>3363690.8100000005</v>
      </c>
      <c r="F27" s="39"/>
      <c r="G27" s="19"/>
    </row>
    <row r="28" spans="2:7" ht="20.25" x14ac:dyDescent="0.3">
      <c r="B28" s="40"/>
      <c r="C28" s="43"/>
      <c r="D28" s="37"/>
      <c r="E28" s="42"/>
      <c r="F28" s="44"/>
      <c r="G28" s="19"/>
    </row>
    <row r="29" spans="2:7" ht="20.25" x14ac:dyDescent="0.3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25" x14ac:dyDescent="0.3">
      <c r="B30" s="40" t="s">
        <v>14</v>
      </c>
      <c r="C30" s="41"/>
      <c r="D30" s="30">
        <v>12528055.859999999</v>
      </c>
      <c r="E30" s="42">
        <f>+D29-D30</f>
        <v>2361141.1799999997</v>
      </c>
      <c r="G30" s="19"/>
    </row>
    <row r="31" spans="2:7" ht="20.25" x14ac:dyDescent="0.3">
      <c r="B31" s="40"/>
      <c r="C31" s="41"/>
      <c r="D31" s="37"/>
      <c r="E31" s="42"/>
      <c r="G31" s="19"/>
    </row>
    <row r="32" spans="2:7" ht="20.25" x14ac:dyDescent="0.3">
      <c r="B32" s="47" t="s">
        <v>16</v>
      </c>
      <c r="C32" s="41"/>
      <c r="D32" s="37">
        <v>1049341.28</v>
      </c>
      <c r="E32" s="42"/>
      <c r="F32" s="44"/>
      <c r="G32" s="19"/>
    </row>
    <row r="33" spans="2:7" ht="20.25" x14ac:dyDescent="0.3">
      <c r="B33" s="40" t="s">
        <v>14</v>
      </c>
      <c r="C33" s="41"/>
      <c r="D33" s="30">
        <v>432437.64</v>
      </c>
      <c r="E33" s="42">
        <f>+D32-D33</f>
        <v>616903.64</v>
      </c>
      <c r="F33" s="44"/>
      <c r="G33" s="19"/>
    </row>
    <row r="34" spans="2:7" ht="20.25" x14ac:dyDescent="0.3">
      <c r="B34" s="40"/>
      <c r="C34" s="41"/>
      <c r="D34" s="45"/>
      <c r="E34" s="42"/>
      <c r="F34" s="44"/>
      <c r="G34" s="19"/>
    </row>
    <row r="35" spans="2:7" ht="26.25" customHeight="1" x14ac:dyDescent="0.3">
      <c r="B35" s="17" t="s">
        <v>17</v>
      </c>
      <c r="C35" s="31"/>
      <c r="D35" s="48"/>
      <c r="E35" s="38">
        <f>SUM(E27:E34)</f>
        <v>6341735.6299999999</v>
      </c>
      <c r="F35" s="44"/>
      <c r="G35" s="19"/>
    </row>
    <row r="36" spans="2:7" ht="21" thickBot="1" x14ac:dyDescent="0.35">
      <c r="B36" s="17" t="s">
        <v>18</v>
      </c>
      <c r="C36" s="31"/>
      <c r="D36" s="48"/>
      <c r="E36" s="49">
        <f>+E21+E35</f>
        <v>13922789.16</v>
      </c>
      <c r="G36" s="19"/>
    </row>
    <row r="37" spans="2:7" ht="21" thickTop="1" x14ac:dyDescent="0.3">
      <c r="B37" s="17"/>
      <c r="C37" s="31"/>
      <c r="D37" s="50"/>
      <c r="E37" s="51"/>
      <c r="F37" s="44"/>
      <c r="G37" s="19"/>
    </row>
    <row r="38" spans="2:7" ht="19.5" x14ac:dyDescent="0.3">
      <c r="B38" s="17" t="s">
        <v>19</v>
      </c>
      <c r="C38" s="31"/>
      <c r="D38" s="52"/>
      <c r="E38" s="53"/>
      <c r="F38" s="54"/>
      <c r="G38" s="19"/>
    </row>
    <row r="39" spans="2:7" ht="19.5" x14ac:dyDescent="0.3">
      <c r="B39" s="17"/>
      <c r="C39" s="31"/>
      <c r="D39" s="17"/>
      <c r="E39" s="53"/>
      <c r="G39" s="19"/>
    </row>
    <row r="40" spans="2:7" ht="19.5" x14ac:dyDescent="0.3">
      <c r="B40" s="17" t="s">
        <v>20</v>
      </c>
      <c r="C40" s="31"/>
      <c r="D40" s="17"/>
      <c r="E40" s="21"/>
      <c r="G40" s="19"/>
    </row>
    <row r="41" spans="2:7" ht="24.75" x14ac:dyDescent="0.3">
      <c r="B41" s="22" t="s">
        <v>21</v>
      </c>
      <c r="C41" s="29"/>
      <c r="D41" s="22"/>
      <c r="E41" s="55">
        <v>5560281.4299999997</v>
      </c>
      <c r="F41" s="39"/>
      <c r="G41" s="19"/>
    </row>
    <row r="42" spans="2:7" ht="20.25" x14ac:dyDescent="0.3">
      <c r="B42" s="17" t="s">
        <v>22</v>
      </c>
      <c r="C42" s="31"/>
      <c r="D42" s="17"/>
      <c r="E42" s="38"/>
      <c r="G42" s="19"/>
    </row>
    <row r="43" spans="2:7" ht="20.25" x14ac:dyDescent="0.3">
      <c r="B43" s="17" t="s">
        <v>23</v>
      </c>
      <c r="C43" s="31"/>
      <c r="D43" s="17"/>
      <c r="E43" s="38">
        <f>+E41</f>
        <v>5560281.4299999997</v>
      </c>
      <c r="G43" s="19"/>
    </row>
    <row r="44" spans="2:7" ht="20.25" x14ac:dyDescent="0.3">
      <c r="B44" s="17" t="s">
        <v>24</v>
      </c>
      <c r="C44" s="31"/>
      <c r="D44" s="17"/>
      <c r="E44" s="56">
        <f>+E42+E43</f>
        <v>5560281.4299999997</v>
      </c>
      <c r="F44" s="39"/>
      <c r="G44" s="19"/>
    </row>
    <row r="45" spans="2:7" ht="20.25" x14ac:dyDescent="0.3">
      <c r="B45" s="17"/>
      <c r="C45" s="31"/>
      <c r="D45" s="17"/>
      <c r="E45" s="51"/>
      <c r="G45" s="19"/>
    </row>
    <row r="46" spans="2:7" ht="20.25" x14ac:dyDescent="0.3">
      <c r="B46" s="17" t="s">
        <v>25</v>
      </c>
      <c r="C46" s="31"/>
      <c r="D46" s="17"/>
      <c r="E46" s="38"/>
      <c r="G46" s="19"/>
    </row>
    <row r="47" spans="2:7" ht="20.25" x14ac:dyDescent="0.3">
      <c r="B47" s="22" t="s">
        <v>26</v>
      </c>
      <c r="C47" s="57"/>
      <c r="D47" s="22"/>
      <c r="E47" s="58">
        <f>+E36-E44</f>
        <v>8362507.7300000004</v>
      </c>
      <c r="G47" s="19"/>
    </row>
    <row r="48" spans="2:7" ht="20.25" x14ac:dyDescent="0.3">
      <c r="B48" s="17" t="s">
        <v>27</v>
      </c>
      <c r="C48" s="31"/>
      <c r="D48" s="17"/>
      <c r="E48" s="59">
        <f>SUM(E47:E47)</f>
        <v>8362507.7300000004</v>
      </c>
      <c r="G48" s="19"/>
    </row>
    <row r="49" spans="1:9" ht="21" thickBot="1" x14ac:dyDescent="0.35">
      <c r="B49" s="17" t="s">
        <v>28</v>
      </c>
      <c r="C49" s="31"/>
      <c r="D49" s="17"/>
      <c r="E49" s="60">
        <f>+E44+E48</f>
        <v>13922789.16</v>
      </c>
      <c r="G49" s="19"/>
    </row>
    <row r="50" spans="1:9" ht="20.25" thickTop="1" x14ac:dyDescent="0.3">
      <c r="B50" s="17"/>
      <c r="C50" s="17"/>
      <c r="D50" s="17"/>
      <c r="E50" s="61"/>
      <c r="G50" s="19"/>
    </row>
    <row r="51" spans="1:9" ht="19.5" x14ac:dyDescent="0.3">
      <c r="B51" s="17"/>
      <c r="C51" s="17"/>
      <c r="D51" s="17"/>
      <c r="E51" s="62"/>
      <c r="G51" s="19"/>
    </row>
    <row r="52" spans="1:9" ht="16.5" x14ac:dyDescent="0.25">
      <c r="B52" s="17"/>
      <c r="C52" s="17"/>
      <c r="D52" s="17"/>
      <c r="E52" s="62"/>
    </row>
    <row r="53" spans="1:9" ht="16.5" x14ac:dyDescent="0.25">
      <c r="B53" s="17"/>
      <c r="C53" s="17"/>
      <c r="D53" s="17"/>
      <c r="E53" s="62"/>
    </row>
    <row r="54" spans="1:9" ht="16.5" x14ac:dyDescent="0.25">
      <c r="B54" s="17"/>
      <c r="C54" s="17"/>
      <c r="D54" s="17"/>
      <c r="E54" s="62"/>
    </row>
    <row r="55" spans="1:9" ht="16.5" x14ac:dyDescent="0.25">
      <c r="B55" s="17"/>
      <c r="C55" s="17"/>
      <c r="D55" s="17"/>
      <c r="E55" s="62"/>
    </row>
    <row r="56" spans="1:9" ht="16.5" x14ac:dyDescent="0.25">
      <c r="B56" s="17"/>
      <c r="C56" s="17"/>
      <c r="D56" s="17"/>
      <c r="E56" s="62"/>
    </row>
    <row r="57" spans="1:9" s="64" customFormat="1" ht="19.5" customHeight="1" x14ac:dyDescent="0.25">
      <c r="A57" s="63" t="s">
        <v>29</v>
      </c>
      <c r="C57" s="65" t="s">
        <v>30</v>
      </c>
      <c r="E57" s="65" t="s">
        <v>31</v>
      </c>
      <c r="F57" s="66"/>
      <c r="H57" s="67"/>
    </row>
    <row r="58" spans="1:9" s="64" customFormat="1" ht="19.5" x14ac:dyDescent="0.3">
      <c r="A58" s="68" t="s">
        <v>32</v>
      </c>
      <c r="C58" s="69" t="s">
        <v>33</v>
      </c>
      <c r="E58" s="69" t="s">
        <v>34</v>
      </c>
      <c r="F58" s="66"/>
      <c r="H58" s="67"/>
      <c r="I58" s="67"/>
    </row>
    <row r="59" spans="1:9" customFormat="1" ht="19.5" customHeight="1" x14ac:dyDescent="0.25">
      <c r="A59" s="70" t="s">
        <v>35</v>
      </c>
      <c r="B59" s="67"/>
      <c r="C59" s="71" t="s">
        <v>36</v>
      </c>
      <c r="D59" s="1"/>
      <c r="E59" s="71" t="s">
        <v>37</v>
      </c>
      <c r="F59" s="66"/>
      <c r="G59" s="1"/>
      <c r="H59" s="1"/>
      <c r="I59" s="1"/>
    </row>
    <row r="60" spans="1:9" customFormat="1" ht="19.5" x14ac:dyDescent="0.3">
      <c r="A60" s="1"/>
      <c r="B60" s="72"/>
      <c r="C60" s="72"/>
      <c r="D60" s="19"/>
      <c r="E60" s="72"/>
      <c r="F60" s="19"/>
      <c r="G60" s="19"/>
      <c r="H60" s="1"/>
      <c r="I60" s="1"/>
    </row>
    <row r="61" spans="1:9" customFormat="1" ht="31.5" customHeight="1" x14ac:dyDescent="0.25">
      <c r="A61" s="1"/>
      <c r="B61" s="73"/>
      <c r="C61" s="73"/>
      <c r="D61" s="1"/>
      <c r="E61" s="73"/>
      <c r="F61" s="1"/>
      <c r="G61" s="1"/>
      <c r="H61" s="1"/>
      <c r="I61" s="1"/>
    </row>
    <row r="62" spans="1:9" ht="17.25" thickBot="1" x14ac:dyDescent="0.3">
      <c r="B62" s="74"/>
      <c r="C62" s="74"/>
      <c r="D62" s="74"/>
      <c r="E62" s="75"/>
      <c r="F62" s="76"/>
    </row>
    <row r="63" spans="1:9" ht="16.5" customHeight="1" x14ac:dyDescent="0.25">
      <c r="B63" s="77" t="s">
        <v>38</v>
      </c>
      <c r="C63" s="77"/>
      <c r="D63" s="77"/>
      <c r="E63" s="77"/>
      <c r="F63" s="77"/>
    </row>
    <row r="64" spans="1:9" x14ac:dyDescent="0.25">
      <c r="B64" s="78" t="s">
        <v>39</v>
      </c>
      <c r="C64" s="78"/>
      <c r="D64" s="78"/>
      <c r="E64" s="78"/>
      <c r="F64" s="78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8F670390-72C6-40C7-ADC8-75ECE0BB3C06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NOV 2025</vt:lpstr>
      <vt:lpstr>'ESTADO DE SITUACION NOV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2025-12-18T19:07:53Z</dcterms:created>
  <dcterms:modified xsi:type="dcterms:W3CDTF">2025-12-18T19:08:34Z</dcterms:modified>
</cp:coreProperties>
</file>