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8_{3B291A56-D79A-4B8E-9118-825ADCA61C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ctubre 2024" sheetId="1" r:id="rId1"/>
    <sheet name="Noviembre 2024" sheetId="2" r:id="rId2"/>
    <sheet name="Diciembre 2024" sheetId="3" r:id="rId3"/>
  </sheets>
  <definedNames>
    <definedName name="_Hlk107910474" localSheetId="0">'Octubre 2024'!#REF!</definedName>
    <definedName name="_Hlk116030043" localSheetId="0">'Octubre 2024'!#REF!</definedName>
    <definedName name="_Hlk124841576" localSheetId="0">'Octubre 2024'!#REF!</definedName>
    <definedName name="_Hlk127953383" localSheetId="0">'Octubre 2024'!#REF!</definedName>
    <definedName name="_Hlk129696964" localSheetId="0">'Octubre 2024'!#REF!</definedName>
    <definedName name="_Hlk150764594" localSheetId="0">'Octubre 2024'!$C$11</definedName>
    <definedName name="_Hlk150772051" localSheetId="0">'Octubre 2024'!$C$13</definedName>
    <definedName name="_Hlk155601113" localSheetId="0">'Octubre 2024'!#REF!</definedName>
    <definedName name="_Hlk156826726" localSheetId="0">'Octubre 2024'!$C$22</definedName>
    <definedName name="_Hlk157157459" localSheetId="0">'Octubre 2024'!$H$48</definedName>
    <definedName name="_Hlk157600022" localSheetId="0">'Octubre 2024'!#REF!</definedName>
    <definedName name="_Hlk158801841" localSheetId="0">'Octubre 2024'!#REF!</definedName>
    <definedName name="_Hlk160010626" localSheetId="0">'Octubre 2024'!#REF!</definedName>
    <definedName name="_Hlk161218977" localSheetId="0">'Octubre 2024'!$C$6</definedName>
    <definedName name="_Hlk162357031" localSheetId="0">'Octubre 2024'!#REF!</definedName>
    <definedName name="_Hlk164242814" localSheetId="0">'Octubre 2024'!$C$17</definedName>
    <definedName name="_Hlk164676438" localSheetId="0">'Octubre 2024'!$C$27</definedName>
    <definedName name="_Hlk167274106" localSheetId="0">'Octubre 2024'!$C$19</definedName>
    <definedName name="_Hlk167444169" localSheetId="0">'Octubre 2024'!#REF!</definedName>
    <definedName name="_xlnm.Print_Area" localSheetId="0">'Octubre 2024'!$A$1:$J$100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3" l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G80" i="2" l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G99" i="1" l="1"/>
</calcChain>
</file>

<file path=xl/sharedStrings.xml><?xml version="1.0" encoding="utf-8"?>
<sst xmlns="http://schemas.openxmlformats.org/spreadsheetml/2006/main" count="1723" uniqueCount="665">
  <si>
    <t>No. De Oficio</t>
  </si>
  <si>
    <t>Fecha</t>
  </si>
  <si>
    <t xml:space="preserve">                                                                                                                                                                                </t>
  </si>
  <si>
    <t>No.</t>
  </si>
  <si>
    <t>Empresas</t>
  </si>
  <si>
    <t xml:space="preserve">No Aplica </t>
  </si>
  <si>
    <t xml:space="preserve">                                                                                                                       Relación de Solicitudes de Exoneraciones </t>
  </si>
  <si>
    <t xml:space="preserve"> Declaración de Aduana</t>
  </si>
  <si>
    <t xml:space="preserve">Erodis Diaz Diaz </t>
  </si>
  <si>
    <t>No Aplica</t>
  </si>
  <si>
    <t xml:space="preserve">Autorizado por </t>
  </si>
  <si>
    <t xml:space="preserve">Autorización Ad. CNZFE </t>
  </si>
  <si>
    <t>No. de la E.P.</t>
  </si>
  <si>
    <t>Producto o servicio</t>
  </si>
  <si>
    <t>Sacrificio Fiscal RD$</t>
  </si>
  <si>
    <t>Grupo Banamiel, S.A.S.</t>
  </si>
  <si>
    <t>Everlast Doors Industries, S.R.L.</t>
  </si>
  <si>
    <t>Total</t>
  </si>
  <si>
    <t>Caribbean Pallet Company, S.R.L.</t>
  </si>
  <si>
    <t>Energía 2000, S.A.</t>
  </si>
  <si>
    <t xml:space="preserve">COMPRA LOCAL </t>
  </si>
  <si>
    <t>Yellow Days Corporation, S.R.L.</t>
  </si>
  <si>
    <t>Bandejas Plasticas Para Bananos.</t>
  </si>
  <si>
    <t>Antillian Foods, Inc.</t>
  </si>
  <si>
    <t xml:space="preserve">                                                                                                              Correspondientes al mes de Octubre del año 2024                                           </t>
  </si>
  <si>
    <t>Eurofresh Agricola Caribe, S.R.</t>
  </si>
  <si>
    <t>Materiales Electricos Para La 3era Etapa De Construccion Del Sistema De Baja Tension Automatizacion Y Distribucion Interna.</t>
  </si>
  <si>
    <t xml:space="preserve"> 689-24</t>
  </si>
  <si>
    <t>Madera De Pino Aserrada (266.85 M3) 180 Atados.</t>
  </si>
  <si>
    <t>690-24</t>
  </si>
  <si>
    <t>10070-IC01-2409-00013E</t>
  </si>
  <si>
    <t>691-24</t>
  </si>
  <si>
    <t>692-24</t>
  </si>
  <si>
    <t>693-24</t>
  </si>
  <si>
    <t>694-24</t>
  </si>
  <si>
    <t>695-24</t>
  </si>
  <si>
    <t>696-24</t>
  </si>
  <si>
    <t>697-24</t>
  </si>
  <si>
    <t>698-24</t>
  </si>
  <si>
    <t>699-24</t>
  </si>
  <si>
    <t>700-24</t>
  </si>
  <si>
    <t>701-24</t>
  </si>
  <si>
    <t>702-24</t>
  </si>
  <si>
    <t>703-24</t>
  </si>
  <si>
    <t>705-24</t>
  </si>
  <si>
    <t>706-24</t>
  </si>
  <si>
    <t>707-24</t>
  </si>
  <si>
    <t>708-24</t>
  </si>
  <si>
    <t>709-24</t>
  </si>
  <si>
    <t>710-24</t>
  </si>
  <si>
    <t>711-24</t>
  </si>
  <si>
    <t>712-24</t>
  </si>
  <si>
    <t>Madera De Pino Aserrada (225.19 M3) 86 Atados.</t>
  </si>
  <si>
    <t>10070-IC01-2409-00013D</t>
  </si>
  <si>
    <t>Madera De Pino Aserrada (44.79 M3) 34 Atados.</t>
  </si>
  <si>
    <t>10150-IC01-2410-000068</t>
  </si>
  <si>
    <t>Herrajes Para Conductores Y Aisladores.</t>
  </si>
  <si>
    <t>10030-IC01-2409-0033BB</t>
  </si>
  <si>
    <t>Terminal De Alto Voltaje.</t>
  </si>
  <si>
    <t>20050-IC01-2409-00529D</t>
  </si>
  <si>
    <r>
      <t>Rrich Agroindustrial, S.R.L.</t>
    </r>
    <r>
      <rPr>
        <sz val="11"/>
        <color theme="1"/>
        <rFont val="Calibri"/>
        <family val="2"/>
        <scheme val="minor"/>
      </rPr>
      <t xml:space="preserve"> </t>
    </r>
  </si>
  <si>
    <t>Botellas Pet V6 Clear 11.3gr. 16.9 Oz + Tapas 2925 Azules (Codigo 101759), Tapones Abrefacil Tranparentes Para Botellones (Codigo904069).</t>
  </si>
  <si>
    <t>Bisagra Mariposa 3.5 X 3.37 X 2.0 Mm, Tornillos 10 X 2 3/4” Y Guantes De Algodón Blanco.</t>
  </si>
  <si>
    <t>10150-IC01-2409-0048EB</t>
  </si>
  <si>
    <t>Parque Industrial Fronterizo (Painfront), S.R.L.</t>
  </si>
  <si>
    <t>10150-IC01-2409-0048F3</t>
  </si>
  <si>
    <t>Resina De Baja Densidad Pp Homo Sabic Pp 5271k B25kg,</t>
  </si>
  <si>
    <t>Resina De Baja Densidad Pp Homo Sabic Pp 5271k B25kg.</t>
  </si>
  <si>
    <t>10150-IC01-2409-004763</t>
  </si>
  <si>
    <t>Estructura Metalica Galvanizada.</t>
  </si>
  <si>
    <t>10030-IC01-2409-0021DF</t>
  </si>
  <si>
    <t>Estructura De Acero.</t>
  </si>
  <si>
    <t>10150-IC01-2306-003BC3</t>
  </si>
  <si>
    <t>Estructuras De Acero.</t>
  </si>
  <si>
    <t>10150-IC01-2305-00243B</t>
  </si>
  <si>
    <t>10150-IC01-2307-00076F</t>
  </si>
  <si>
    <t>704-24</t>
  </si>
  <si>
    <t>713-24</t>
  </si>
  <si>
    <t>Motores Electricos Trifasico 250 Hp 04 5009/10 4000 C/W3 (16uds).</t>
  </si>
  <si>
    <t>10150-IC01-2306-000C13</t>
  </si>
  <si>
    <t>Tuberia De Acero Al Cornobo Y Accesorios De Tuberia.</t>
  </si>
  <si>
    <t>20050-IC01-2306-000EDE</t>
  </si>
  <si>
    <t>Soportes De Tuberias, Arandelas Plana De Acero De  3” Od X 0.562 Id X 0.125 Thk Y De 3” Od X 0.625 Id X 0.125 Thk Y Discos De Ruptura.</t>
  </si>
  <si>
    <t>10150-IC01-2306-003639</t>
  </si>
  <si>
    <t>Laminados Planos Enrollados En Caliente.</t>
  </si>
  <si>
    <t>10030-IC01-2410-0004B6</t>
  </si>
  <si>
    <t>Aceite Vegetal De Palma (8cp) Con 200 Ppm Antioxidante Y 5 Ppm Antifoam.</t>
  </si>
  <si>
    <t xml:space="preserve">10030-IC01-2410-0009C1 </t>
  </si>
  <si>
    <t>10110-IC01-2409-000016</t>
  </si>
  <si>
    <t>714-24</t>
  </si>
  <si>
    <t>715-24</t>
  </si>
  <si>
    <t>716-24</t>
  </si>
  <si>
    <t>717-24</t>
  </si>
  <si>
    <t>718-24</t>
  </si>
  <si>
    <t>719-24</t>
  </si>
  <si>
    <t>720-24</t>
  </si>
  <si>
    <t>721-24</t>
  </si>
  <si>
    <t>722-24</t>
  </si>
  <si>
    <t>723-24</t>
  </si>
  <si>
    <t>724-24</t>
  </si>
  <si>
    <t>725-24</t>
  </si>
  <si>
    <t>726-24</t>
  </si>
  <si>
    <t>727-24</t>
  </si>
  <si>
    <t>728-24</t>
  </si>
  <si>
    <t>729-24</t>
  </si>
  <si>
    <t>730-24</t>
  </si>
  <si>
    <t>731-24</t>
  </si>
  <si>
    <t>732-24</t>
  </si>
  <si>
    <t>733-24</t>
  </si>
  <si>
    <t>734-24</t>
  </si>
  <si>
    <t>735-24</t>
  </si>
  <si>
    <t>736-24</t>
  </si>
  <si>
    <t>737-24</t>
  </si>
  <si>
    <t>738-24</t>
  </si>
  <si>
    <t>739-24</t>
  </si>
  <si>
    <t>740-24</t>
  </si>
  <si>
    <t>741-24</t>
  </si>
  <si>
    <t>742-24</t>
  </si>
  <si>
    <t>743-24</t>
  </si>
  <si>
    <t>744-24</t>
  </si>
  <si>
    <t>745-24</t>
  </si>
  <si>
    <t>746-24</t>
  </si>
  <si>
    <t>747-24</t>
  </si>
  <si>
    <t>748-24</t>
  </si>
  <si>
    <t>749-24</t>
  </si>
  <si>
    <t>750-24</t>
  </si>
  <si>
    <t>751-24</t>
  </si>
  <si>
    <t>752-24</t>
  </si>
  <si>
    <t>753-24</t>
  </si>
  <si>
    <t>754-24</t>
  </si>
  <si>
    <t>Madera De Pino Aserrada (289.01 M3) 120 Atados.</t>
  </si>
  <si>
    <t>10070-IC01-2410-000051</t>
  </si>
  <si>
    <t>Inversiones Akb, S.R.L.</t>
  </si>
  <si>
    <t>Partes Y Piezas, Bienes Intermedios Para   Farbricar Motocicletas.</t>
  </si>
  <si>
    <t>10030-IC01-2410-00195C</t>
  </si>
  <si>
    <t>Madera De Pino Aserrada (586.93 M3) 248 Atados.</t>
  </si>
  <si>
    <t>10070-IC01-2410-000052</t>
  </si>
  <si>
    <t>Madera De Pino Aserrada (818.06 M3) 342 Atados.</t>
  </si>
  <si>
    <t>10070-IC01-2410-000053</t>
  </si>
  <si>
    <t>Empresas Beller, S.R.L</t>
  </si>
  <si>
    <t>Fundas Impresas Para Empaques De Hielo Fb 10.75 X 24.75, Fundas Trmoencogibles Para Empaques Pf 21 X 2700.</t>
  </si>
  <si>
    <t>10000-IC01-2410-000093</t>
  </si>
  <si>
    <t xml:space="preserve">CER-1024-1563536 </t>
  </si>
  <si>
    <t>Vitro Front, S.R.L.</t>
  </si>
  <si>
    <t>Filtros Para Uso En Los Sistemas Bioractores De Inversion Temporal Para Producir Plantas In Vitro.</t>
  </si>
  <si>
    <t>20050-IC01-2410-001318</t>
  </si>
  <si>
    <t>10150-IC01-2307-00076A</t>
  </si>
  <si>
    <t>10150-IC01-2306-002B0F</t>
  </si>
  <si>
    <t>Laminados Plano Enrollados En Caliente (42 Bobinas).</t>
  </si>
  <si>
    <t>10150-IC01-2410-000FAC</t>
  </si>
  <si>
    <t>Torres De Acero (Doble Circuito, Tres Conductores Por Fase, Dos Cables De Guarda).</t>
  </si>
  <si>
    <t>10030-IC01-2306-0014F0</t>
  </si>
  <si>
    <t>Transmisores Indicadores De Nivel De Radar De 2” Y 3” Ant316ss2rf150 Y Transmisor Indicador De Nivel De Radar Roscada 1 1/2 “Ant316ss1 ½ Thrd Y Accesorios.</t>
  </si>
  <si>
    <t>20050-IC01-2410-0003CD</t>
  </si>
  <si>
    <t>Pinturas Y Accesorios.</t>
  </si>
  <si>
    <t>10150-IC01-2410-00059E</t>
  </si>
  <si>
    <t>Leskey Industries, S.A.S.</t>
  </si>
  <si>
    <t>Paneles Fachada 40 Mm De Rf.4186 Con Sus Tornillos.</t>
  </si>
  <si>
    <t>10150-IC01-2409-004839</t>
  </si>
  <si>
    <t>Sistema De Proteccion Y Control Para Subestacion (9 Uds).</t>
  </si>
  <si>
    <t>10150-IC01-2410-0004D4</t>
  </si>
  <si>
    <t>Soporte Para El Ted Con Resorte Interno Hts 7326.90.8530.</t>
  </si>
  <si>
    <t>10030-IC01-2409-0025B9</t>
  </si>
  <si>
    <t>Seleccionadores Three Pole Dsc De S3cdt 362kv 3150a, Stb 362kv 3150a Y De S3cd 362kv 315da Y Otros Equipos.</t>
  </si>
  <si>
    <t>10150-IC01-2410-0014D6</t>
  </si>
  <si>
    <t>Estrella Manufacturing Em, S.R.L.</t>
  </si>
  <si>
    <t>Componentes Para Fabricacion De Bocinas.</t>
  </si>
  <si>
    <t>10150-IC01-2410-000A60</t>
  </si>
  <si>
    <t>Cables De Baja Tension Para Subestadores.</t>
  </si>
  <si>
    <t>10150-IC01-2409-00223A</t>
  </si>
  <si>
    <t>Hojuelas De Platano Maduro 7200g*1.</t>
  </si>
  <si>
    <t>10150-IC01-1024-000FAA</t>
  </si>
  <si>
    <t>Placas Y Angular Para Soporte De Tuberia.</t>
  </si>
  <si>
    <t>20050-IC01-2410-000EF8</t>
  </si>
  <si>
    <t>10110-IC01-2410-000002</t>
  </si>
  <si>
    <t>Laminados Plano Enrrollados En Caliente De 0.22 X 727 Mm Y De 0.18 X 806 Mm (7 Bobinas).</t>
  </si>
  <si>
    <t>10150-IC01-2410-001DAC</t>
  </si>
  <si>
    <t>Torres De Acero (Doble Circuito, Tres Conductores Po Fase Dos Cables De Guarda).</t>
  </si>
  <si>
    <t>10030-IC01-2410-002439</t>
  </si>
  <si>
    <t>North West Industries, S.R.L.</t>
  </si>
  <si>
    <t>Bobinas De Acero Galvanizadas Astm De A653 1.15 X 1219 Mm Total (51 Bobinas).</t>
  </si>
  <si>
    <t xml:space="preserve">10030-IC01-2410-002F78 </t>
  </si>
  <si>
    <t>10030-IC01-2410-00245C</t>
  </si>
  <si>
    <t>10150-IC01-2410-001C04</t>
  </si>
  <si>
    <t>Bandejas Plasticas Para Bananos-7600 Und.</t>
  </si>
  <si>
    <t>10150-IC01-2410-001BEC</t>
  </si>
  <si>
    <t>Industrias San Miguel Del Caribe, S.A.</t>
  </si>
  <si>
    <t>(865) Paquetes De Separadores Plasticos.</t>
  </si>
  <si>
    <t>10150-IC01-2410-0014F8</t>
  </si>
  <si>
    <t>Cimentaciones Heat Recovery Steam Generator (Hrsg).</t>
  </si>
  <si>
    <t>Bandas Tipo Etiques Para Bananos.</t>
  </si>
  <si>
    <t>10110-IC01-2410-000007</t>
  </si>
  <si>
    <t>Parque Industrial Fronterizo (Painfront), S.R.L</t>
  </si>
  <si>
    <t>Resina De Alta Densidad Polipropileno Termoformado Pp 5271k.</t>
  </si>
  <si>
    <t>10150-IC01-2410-002820</t>
  </si>
  <si>
    <t>755-24</t>
  </si>
  <si>
    <t>756-24</t>
  </si>
  <si>
    <t>757-24</t>
  </si>
  <si>
    <t>758-24</t>
  </si>
  <si>
    <t>759-24</t>
  </si>
  <si>
    <t>760-24</t>
  </si>
  <si>
    <t>761-24</t>
  </si>
  <si>
    <t>762-24</t>
  </si>
  <si>
    <t>Everlast Doors Industries, S.R.L</t>
  </si>
  <si>
    <t>Poliol Wanefoam Rcp6074-101.</t>
  </si>
  <si>
    <t>10150-IC01-2410-0008F7</t>
  </si>
  <si>
    <t>Cana Group Corp.</t>
  </si>
  <si>
    <t>Disco Plasticos Ldp (Cuello De Monja) De 4mm X 60cms, Protector De Bananos.</t>
  </si>
  <si>
    <t xml:space="preserve">10000-IC01-2410-00018A </t>
  </si>
  <si>
    <t>Caja De Conexiones 18x16x10-Bis-Fbvpl, Tubos De Disposicion De Vapor Estacion De Mediacion Skjd-Analizador De Humedad Y Cables Electricos  Varios.</t>
  </si>
  <si>
    <t>10030-IC01-2410-001E38</t>
  </si>
  <si>
    <t>Tres (3) Unidades De Eco Airaeroenfriador De Agua De Enfriamiento-Eaw-Vd1556pb750c4-625axsp04.</t>
  </si>
  <si>
    <t>Protecion Contra Sobretensiones Y Cubiculo De Interruptor Sfc Del Generador De Turbina De Vapor Y Calentador,600 W, 240v Con Sus Accesorios.</t>
  </si>
  <si>
    <t>10150-IC01-2410-0012BA</t>
  </si>
  <si>
    <t>763-24</t>
  </si>
  <si>
    <t>764-24</t>
  </si>
  <si>
    <t>765-24</t>
  </si>
  <si>
    <t>766-24</t>
  </si>
  <si>
    <t>767-24</t>
  </si>
  <si>
    <t>768-24</t>
  </si>
  <si>
    <t>769-24</t>
  </si>
  <si>
    <t>770-24</t>
  </si>
  <si>
    <t>771-24</t>
  </si>
  <si>
    <t>772-24</t>
  </si>
  <si>
    <t>Aisladores Polimetricos De Suspension Y De Tension (Tipo Long Rod).</t>
  </si>
  <si>
    <t>10150-IC01-2304-00312B</t>
  </si>
  <si>
    <t>Torres De Acero (Doble Circuito, Tres Conductores Por Fase).</t>
  </si>
  <si>
    <t xml:space="preserve">10030-IC01-2305-00172D </t>
  </si>
  <si>
    <t>10030-IC01-2306-003516</t>
  </si>
  <si>
    <t>10030-IC01-2306-003452</t>
  </si>
  <si>
    <t>10030-IC01-2306-0034F5</t>
  </si>
  <si>
    <t>Ductos Sin Ensamblear Hts 7306.19.00.</t>
  </si>
  <si>
    <t>10150-IC01-2410-001B10</t>
  </si>
  <si>
    <t>Valvulas De Control, Dispositivo De Soplado Para Valvulas Y Accesorios.</t>
  </si>
  <si>
    <t>10150-IC01-2410-00187B</t>
  </si>
  <si>
    <t>Comercializadora Justo Cabal, S.A.S.</t>
  </si>
  <si>
    <t>(2) Bombas Verticales Caprari Modelo 10f-6a Con Sus Accesorios, Para 1,200-1300, 1222 Y 107 Metros, Para El Sistema De Riego Del Proyecto Acequia.</t>
  </si>
  <si>
    <t>Bisagras Mariposa 3.5 X 3.37 X 2.0 Mm-2 Bb, Tornillos #10x2 3/4, Rollos Plasticos 0.8 Cm Poly Strapping Y Esquineros De Carton Para Proteccion De Puertas.</t>
  </si>
  <si>
    <t xml:space="preserve">10150-IC01-2410-0008D5 </t>
  </si>
  <si>
    <t>Ramon Baez Rodriguez Hijos &amp; Asociados Industrial, S.R.L.</t>
  </si>
  <si>
    <t>Paneles Pvc 50% De Diferentes Medidas Y Esquineros O Corniza De Pvc.</t>
  </si>
  <si>
    <t>10150-IC01-2410-002E3E</t>
  </si>
  <si>
    <t>Laminados Plano Enrollados En Caliente (48 Bobinas).</t>
  </si>
  <si>
    <t>10150-IC01-2410-002D89</t>
  </si>
  <si>
    <t>Abrazaderas De Tuberia De 4”.</t>
  </si>
  <si>
    <t>20050-IC01-2410-001780</t>
  </si>
  <si>
    <t>(Cajas) Bandejas Plasticas Para Bananos (7,600 Uds).</t>
  </si>
  <si>
    <t>10150-IC01-2410-002C45</t>
  </si>
  <si>
    <t>10030-IC01-2306-00153E</t>
  </si>
  <si>
    <t>773-24</t>
  </si>
  <si>
    <t>775-24</t>
  </si>
  <si>
    <t>776-24</t>
  </si>
  <si>
    <t>Isocianato Hc-25 Ibc 1250 Kgs.</t>
  </si>
  <si>
    <t xml:space="preserve"> 28/10/2024</t>
  </si>
  <si>
    <t xml:space="preserve">10150-IC01-2410-001724 </t>
  </si>
  <si>
    <t>Etiq. Sello Golden Bee (Nd) Art.01-0314 (Kilos 183.00), Etiq.Sello Fairtrade (Fyffes) Flo Id 5809 17 Art.01-0319 (Kilos 428.27) Y Etiq. Sello Bionana Gb-214 (Kilos 144.43).</t>
  </si>
  <si>
    <t>10000-IC01-2410-00029E</t>
  </si>
  <si>
    <t>10110-IC01-2410-00000C</t>
  </si>
  <si>
    <t xml:space="preserve"> 774-24</t>
  </si>
  <si>
    <t>Linea 345 Kv Guayubin- Manzanillo Power Land Cumplimiento Hito 6 Parcial, Linea 345 Kv Guayubin – Naranjo Cumplimiento Hitos 2,3,4,5,6 (Parcial) Y 7.</t>
  </si>
  <si>
    <t>Fondo Banano 18 Kg, Tapa Banano 18kg.</t>
  </si>
  <si>
    <t>Sistema De Amplificacion Versa 10 Gbit/S, 130 Km A Traves De Fibra G655c.</t>
  </si>
  <si>
    <t>20050-IC01-2410-003E28</t>
  </si>
  <si>
    <t>Etiquetas De  4x2d, 4x2 Directa 970/1, 1207 3000/1, Etiquetas Balanza De 700/1b, 700/1 Blancas, Paquete De Etiquetas Marcadora Monarch 1136, Etiquetas 4x2 Color Verde Y Etiquetas 4x6d Y 4x6 Directa 333/1.</t>
  </si>
  <si>
    <t>Poliol 9721m-Lc Ibc 1000kgs.</t>
  </si>
  <si>
    <t>10150-IC01-2410-00059A</t>
  </si>
  <si>
    <t>777-24</t>
  </si>
  <si>
    <t>Aceite De Palma Oeloina (8cp) With 200 Ppm Antioxidant And 5 Ppm Antifoam.</t>
  </si>
  <si>
    <t xml:space="preserve">10030-IC01-1024-007806 </t>
  </si>
  <si>
    <t>778-24</t>
  </si>
  <si>
    <t>779-24</t>
  </si>
  <si>
    <t>780-24</t>
  </si>
  <si>
    <t>Tableros De Fibra Densidad Media Mdf De Varios Colores De 1220x2440x6mm Y De 1220x2440x9mm.</t>
  </si>
  <si>
    <t>10150-IC01-2410-004855</t>
  </si>
  <si>
    <t>Energia 2000, S.A.</t>
  </si>
  <si>
    <t>Tuberia De Acero Inoxidable Aisi 316 Para Venteo De Scrubbe.</t>
  </si>
  <si>
    <t>10010-IC01-2410-0005DD</t>
  </si>
  <si>
    <t>10150-IC01-2307-00027B7</t>
  </si>
  <si>
    <t>Pernos De Anclaje Y Accesorios.</t>
  </si>
  <si>
    <t>10030-IC01-2305-0039BC</t>
  </si>
  <si>
    <t>10150-IC01-2307-000967</t>
  </si>
  <si>
    <t>Torres De Acero (Doble Circuito, Tres Conductores Por Fase, Dos Cable Guarda).</t>
  </si>
  <si>
    <t>10030-IC01-2210-003FBB</t>
  </si>
  <si>
    <t xml:space="preserve">NO USADO </t>
  </si>
  <si>
    <t>10150-IC01-2410-002660</t>
  </si>
  <si>
    <t>Conductores De Fase Aaac 927.2 Mcm (Greeley) Y Cable De Acero Galvanizado De 1/2” A Varilla De 5/8” (Conexión Atornillada).</t>
  </si>
  <si>
    <r>
      <t>10150-IC01-2302-0001CD</t>
    </r>
    <r>
      <rPr>
        <sz val="12"/>
        <color rgb="FF404040"/>
        <rFont val="Times New Roman"/>
        <family val="1"/>
      </rPr>
      <t xml:space="preserve"> </t>
    </r>
  </si>
  <si>
    <t>10110-IC01-2410-000012</t>
  </si>
  <si>
    <r>
      <t>I</t>
    </r>
    <r>
      <rPr>
        <sz val="10"/>
        <color theme="1"/>
        <rFont val="Calibri Light"/>
        <family val="2"/>
      </rPr>
      <t>socianato De Hc-25 Ibc 1250 Kgs</t>
    </r>
    <r>
      <rPr>
        <sz val="9"/>
        <color theme="1"/>
        <rFont val="Times New Roman"/>
        <family val="1"/>
      </rPr>
      <t>.</t>
    </r>
  </si>
  <si>
    <t>10150-IC01-2410-00172C</t>
  </si>
  <si>
    <t>Tuberias, Vigas De Acero, Rejas De Barras De Metal, Ducto Metalico, Bomba De Agua, Paquete De Bombas Para Depuradora, Paquete De Bombas De Aqua, Y Sus Accesorios.</t>
  </si>
  <si>
    <t>781-24</t>
  </si>
  <si>
    <t>10030-IC01-2410-005C19</t>
  </si>
  <si>
    <t xml:space="preserve">                                                                                                              Correspondientes al mes de Noviembre del año 2024                                           </t>
  </si>
  <si>
    <t>(17,140) Uds De Separadores Plasticos.</t>
  </si>
  <si>
    <t>782-24</t>
  </si>
  <si>
    <t>10150-IC01-2410-001F97</t>
  </si>
  <si>
    <t>783-24</t>
  </si>
  <si>
    <t xml:space="preserve">10030-IC01-2411-000E91 </t>
  </si>
  <si>
    <t xml:space="preserve"> </t>
  </si>
  <si>
    <t>Laminados Planos Enrollados En Caliente (29 Bobinas).</t>
  </si>
  <si>
    <t>784-24</t>
  </si>
  <si>
    <t>10150-IC01-2410-002BOF</t>
  </si>
  <si>
    <t>Indicadores Transmisor De Nivel Cpdc-316ss-2br150rf, Herramientas-Especiales Y Accesorios.</t>
  </si>
  <si>
    <t>785-24</t>
  </si>
  <si>
    <t>20050-IC01-2410-006D1A</t>
  </si>
  <si>
    <t>Bandejas Plasticas Para Bananos-6480.</t>
  </si>
  <si>
    <t>786-24</t>
  </si>
  <si>
    <t>08/11//2024</t>
  </si>
  <si>
    <t>10110-IC01-2411-000002</t>
  </si>
  <si>
    <t>787-24</t>
  </si>
  <si>
    <t>10110-IC01-2411-000001</t>
  </si>
  <si>
    <t>788-24</t>
  </si>
  <si>
    <t>10150-IC01-2411-00063C</t>
  </si>
  <si>
    <t>Resina De Baja Densidad Polipropileno Hompolimeros 03h82na.</t>
  </si>
  <si>
    <t>789-24</t>
  </si>
  <si>
    <t>10150-IC01-2411-000963</t>
  </si>
  <si>
    <t>(2 Uds) Bomba Centrifuga Horizontal De Alimentacion A Alta Presion Con Sus Componentes Y Accesorios.</t>
  </si>
  <si>
    <t>790-24</t>
  </si>
  <si>
    <t xml:space="preserve">10150-IC01-2411-000447 </t>
  </si>
  <si>
    <t>Medidor De Flujo Tipo Venturi 24”-9cr-2npt-3/4 A182f91.</t>
  </si>
  <si>
    <t>791-24</t>
  </si>
  <si>
    <t>10030-IC01-2410-008A85</t>
  </si>
  <si>
    <t>Ultrafiltracion Principal Para Planta De Tratamiento De Aqua (4 Uds).</t>
  </si>
  <si>
    <t>792-24</t>
  </si>
  <si>
    <t xml:space="preserve">10150-IC01-2410-00349D </t>
  </si>
  <si>
    <t>Piperack (Pr-06-01) -Plataforma-Estructura-M-Electrico, Piperack- (Pr-05-02) Modulos Electricos Plataforma Estructural, Pipeways (Pr-05-02) Modulos Electricos Plataforma Estructural, Piperack- (Pr-06-01) Plataforma -Estructura -M Electrico</t>
  </si>
  <si>
    <t>793-24</t>
  </si>
  <si>
    <t xml:space="preserve">10030-IC01-2410-0079A8 </t>
  </si>
  <si>
    <t>Bobinas De Acero Galvanizadas 0.05 X 1200 Mm Marron (13 Bobinas), Bobinas De Acero Galvanizadas 0.50 X 1200 Mm Azul Cobalto (12 Bobinas).</t>
  </si>
  <si>
    <t>794-24</t>
  </si>
  <si>
    <t xml:space="preserve">10030-IC01-2410-002F5C </t>
  </si>
  <si>
    <t>Bobinas De Acero Galvanizadas Astm A653cs Tipo B 1.2 X 1220 (38 Bobinas), Bobinas De Acero Galvnizadas Astm A 653cs Tipo B 1.55 X 1220 (42 Bobinas), Bobinas De Acero Galvanizadas Astm A 792 0.45 X 1092 (24 Bobinas), Bobinas De Acero Galvanizadas Astm A792 0.5 X 1220 (69 Bobinas).</t>
  </si>
  <si>
    <t>795-24</t>
  </si>
  <si>
    <t xml:space="preserve">10030-IC01-2410-008886 </t>
  </si>
  <si>
    <t>Aceite Protector Rust 165 Hd 1/55 Glns (208 Ltrs).</t>
  </si>
  <si>
    <t>796-24</t>
  </si>
  <si>
    <t xml:space="preserve">10150-IC01-2411-000569 </t>
  </si>
  <si>
    <t>Transmisores Varios.</t>
  </si>
  <si>
    <t>797-24</t>
  </si>
  <si>
    <t>20050-IC01-2410-005C9C</t>
  </si>
  <si>
    <t>Kit De Herramientas Avit (Llaves, Cubos) Y Kit De Herramientas Avit (Intercamiables).</t>
  </si>
  <si>
    <t>798-24</t>
  </si>
  <si>
    <t xml:space="preserve">20050-IC01-2411-000482 </t>
  </si>
  <si>
    <t>Isocianato Wannate Pm-200.</t>
  </si>
  <si>
    <t>799-24</t>
  </si>
  <si>
    <t xml:space="preserve">10150-IC01-2411-0007B4 </t>
  </si>
  <si>
    <t>Ramon Baez Rodriguez Hijos &amp; Asociados Industrial, S.R.L</t>
  </si>
  <si>
    <t>Panel De Pvc 50% Pvc Panel Pvc Comiza O Esquinero De Pvc  Corniza.</t>
  </si>
  <si>
    <t>800-24</t>
  </si>
  <si>
    <t>Pipeways (Pr-05-02)- Modulos Electricos Plataforma Estructural, Tuberia P11-P91 Spools Area 5 Ytuberias P11-P91-P92 Spools Area 6.Pipeways (Pr-05-02)- Modulos Electricos Plataforma Estructural, Tuberia P11-P91 Spools Area 5 Y Tuberia P11-P91-P92 Spools Area 6.</t>
  </si>
  <si>
    <t>801-24</t>
  </si>
  <si>
    <t>10030-IC01-2411-001CC4</t>
  </si>
  <si>
    <t>Madera De Pino Aserrada (50.38 M3) 38 Atados.</t>
  </si>
  <si>
    <t>802-24</t>
  </si>
  <si>
    <t>10150-IC01-2411-001665</t>
  </si>
  <si>
    <t>Madera De Pino Aserrada (583.98 M3) 247 Atados.</t>
  </si>
  <si>
    <t>803-24</t>
  </si>
  <si>
    <t>10070-IC01-2411-000068</t>
  </si>
  <si>
    <t>Laminados Planos Enrollados En Caliente (17 Bobinas).</t>
  </si>
  <si>
    <t>804-24</t>
  </si>
  <si>
    <t>10150-IC01-2411-001578</t>
  </si>
  <si>
    <t>Bobinas De Acero Galvanizadas 1.4* 1220, Bobinas De Acero Galvanizadas 2.4* 1048.</t>
  </si>
  <si>
    <t>805-24</t>
  </si>
  <si>
    <t xml:space="preserve">10030-IC01-2411-002217 </t>
  </si>
  <si>
    <t>Bobinas De Acero Galvanizadas 2.0* 1220, Bobinas De Acero Galvanizadas 2.0 * 1048 (32bobinas) .</t>
  </si>
  <si>
    <t>806-24</t>
  </si>
  <si>
    <t xml:space="preserve">10030-IC01-2411-002213 </t>
  </si>
  <si>
    <t>Estructura Metalica   Galvanizada Hs Code: 7308.20.11.</t>
  </si>
  <si>
    <t>807-24</t>
  </si>
  <si>
    <t xml:space="preserve">10150-IC01-2410-00301F </t>
  </si>
  <si>
    <t>Madera De Pino Aserrada (100.8 M3) 24 Atados</t>
  </si>
  <si>
    <t>808-24</t>
  </si>
  <si>
    <t>10150-IC01-2411-001BF6</t>
  </si>
  <si>
    <t>Madera De Pino Aserrada (395.51 M3) 167 Atados.</t>
  </si>
  <si>
    <t>809-24</t>
  </si>
  <si>
    <t>10070-IC01-2411-000094</t>
  </si>
  <si>
    <t>Madera De Pino Aserrada (410.04 M3) 95 Atados.</t>
  </si>
  <si>
    <t>810-24</t>
  </si>
  <si>
    <t>10070-IC01-2411-000095</t>
  </si>
  <si>
    <t>Madera De Pino Aserrada (38.38 M3) 32 Atados.</t>
  </si>
  <si>
    <t>810-24-1</t>
  </si>
  <si>
    <t>10070-IC01-2411-000093</t>
  </si>
  <si>
    <t>Estructuras Metalicas Hts 7308.90.90.</t>
  </si>
  <si>
    <t>811-24</t>
  </si>
  <si>
    <t>10150-IC01-2411-000EC1</t>
  </si>
  <si>
    <t>812-24</t>
  </si>
  <si>
    <t>10110-IC01-2411-000004</t>
  </si>
  <si>
    <t>Laminas De Acero Q235 2.0mm X 900mm X 2280mm.</t>
  </si>
  <si>
    <t>813-24</t>
  </si>
  <si>
    <t>10030-IC01-2411-003479</t>
  </si>
  <si>
    <t>Pipeways (Pr-05-02) Modulos Electricos Plataforma Estructural, Tuberia P11 Spools, Area  6 Y Accesorios De Tuberias.</t>
  </si>
  <si>
    <t>814-24</t>
  </si>
  <si>
    <t>10030-IC01-2410-0075F3</t>
  </si>
  <si>
    <t>Maquinas De Conformar Perfiles Rollps En Frio Con Sus Accesorios Para La Fabricacion De Marcos Para Puertas Modelo X3306, X3307, X3308 Y X3309.</t>
  </si>
  <si>
    <t>815-24</t>
  </si>
  <si>
    <t xml:space="preserve">10030-IC01-2411-003C8A </t>
  </si>
  <si>
    <t>Equipos Y Accesorios Para El Sistema De Riesgo Del Proyecto La Acequia.</t>
  </si>
  <si>
    <t>816-24</t>
  </si>
  <si>
    <t>Vidrio Nashiji Patterned Cloro 5mm 2440*1830, Vidrio Nashiji Patterned Bronce  5mm  2440*1830, Vidrio Karatachi Patterned Bronce 5mm 2440*1830, Vidrio Karatachi Patterned Claro 5mm 2440*1830.</t>
  </si>
  <si>
    <t>817-24</t>
  </si>
  <si>
    <t xml:space="preserve">10150-IC01-2411-002337 </t>
  </si>
  <si>
    <t>Espejo Aluminizado Claro 5mm 3300* 2140.</t>
  </si>
  <si>
    <t>818-24</t>
  </si>
  <si>
    <t>Tornillos 2 ¾” Y Bisagras De Acero Inoxidable 3.5” X 3.5” X 2.0 Mm.</t>
  </si>
  <si>
    <t>819-24</t>
  </si>
  <si>
    <t xml:space="preserve">10150-IC01-2411-000774 </t>
  </si>
  <si>
    <t>820-24</t>
  </si>
  <si>
    <t>10110-IC01-2411-000009</t>
  </si>
  <si>
    <t>Isocianato Hc-25 Ibc 1250kgs.</t>
  </si>
  <si>
    <t>821-24</t>
  </si>
  <si>
    <t xml:space="preserve">10150-IC01-2411-00094E </t>
  </si>
  <si>
    <t>Tuberias Flexible Con Accesorios.</t>
  </si>
  <si>
    <t>822-24</t>
  </si>
  <si>
    <t>10150-IC01-2305-0034C5</t>
  </si>
  <si>
    <t>Cajas De Junta Para Fibra Y Cable Fiebra Optica.</t>
  </si>
  <si>
    <t>823-24</t>
  </si>
  <si>
    <t>10030-IC01-2411-00285E</t>
  </si>
  <si>
    <t>Madera De Pino Aserrada (53.28 M3) 44 Atados.</t>
  </si>
  <si>
    <t>824-24</t>
  </si>
  <si>
    <t>10150-IC01-2411-002325</t>
  </si>
  <si>
    <t>Madera De Pino Aserrada (152.13 M3) 198 Atados.</t>
  </si>
  <si>
    <t>825-24</t>
  </si>
  <si>
    <t>10150-IC01-2411-002103</t>
  </si>
  <si>
    <t>North West Industries, S.R.L</t>
  </si>
  <si>
    <t>Bobinas De Acero Galvanizadas 0.75 X1220mm Astm A653 Z180 (8 Bobinas).</t>
  </si>
  <si>
    <t>826-24</t>
  </si>
  <si>
    <t>10030-IC01-2410-002F43</t>
  </si>
  <si>
    <t>827-24</t>
  </si>
  <si>
    <t>Máquina Rectratil De Tubos Y Maquina Ranuradora Con Sus Accesorios.</t>
  </si>
  <si>
    <t>828-24</t>
  </si>
  <si>
    <t xml:space="preserve">10150-IC01-2411-002DBC </t>
  </si>
  <si>
    <t>Poliol 9721m-Lc Ibc 1000 Kgs.</t>
  </si>
  <si>
    <t>829-24</t>
  </si>
  <si>
    <t>10150-IC01-2411-00389B</t>
  </si>
  <si>
    <t>Bisagras De Acero Inoxidable 3.5” X 3.5” X 2.0 Mm Y Tornillos 2 ¾”.</t>
  </si>
  <si>
    <t>830-24</t>
  </si>
  <si>
    <t xml:space="preserve">10150-IC01-2411-000908 </t>
  </si>
  <si>
    <t>Valvula De Compuerta, 20” W20bws60t5wsb1.5ª217wc6 Y Repuestos Con Accesorios.</t>
  </si>
  <si>
    <t>831-24</t>
  </si>
  <si>
    <t>10030-IC01-2411-003920</t>
  </si>
  <si>
    <t>Isocianato Mdi Pm-200.</t>
  </si>
  <si>
    <t>832-24</t>
  </si>
  <si>
    <t>10150-IC01-2411-00279E</t>
  </si>
  <si>
    <t>Eurofresh Agricola Caribe, S.R.L.</t>
  </si>
  <si>
    <t>Variador 100 Hp Powtran 480v 3f 60 Hz Y Servicio Tecnico Instalacion.</t>
  </si>
  <si>
    <t>833-24</t>
  </si>
  <si>
    <t xml:space="preserve">COMRA LOCAL </t>
  </si>
  <si>
    <t>Cajas (Bandejas) Plasticas Para Bananos 7600 Unds.</t>
  </si>
  <si>
    <t>834-24</t>
  </si>
  <si>
    <t>10150-IC01-2411-003020</t>
  </si>
  <si>
    <t>Matricula No. 3001132484, Ubicado Enel Municipio: Pepillo Salcedo, de la Provincia Montecristi, Viene de: L.228, F.48.</t>
  </si>
  <si>
    <t>835-24</t>
  </si>
  <si>
    <t>836-24</t>
  </si>
  <si>
    <t>10030-IC01-2306-000B97</t>
  </si>
  <si>
    <t>837-24</t>
  </si>
  <si>
    <t>10030-IC01-2306-00151C</t>
  </si>
  <si>
    <t>838-24</t>
  </si>
  <si>
    <t>10030-IC01-2306-00479F</t>
  </si>
  <si>
    <t>839-24</t>
  </si>
  <si>
    <t>10030-IC01-2307-000AEE</t>
  </si>
  <si>
    <t>840-24</t>
  </si>
  <si>
    <t>10030-IC01-2306-0047D6</t>
  </si>
  <si>
    <t>841-24</t>
  </si>
  <si>
    <t>10030-IC01-2307-000AD2</t>
  </si>
  <si>
    <t>842-24</t>
  </si>
  <si>
    <t>10030-IC01-2307-000ADB</t>
  </si>
  <si>
    <t>843-24</t>
  </si>
  <si>
    <t>10030-IC01-2307-000AA6</t>
  </si>
  <si>
    <t>Sistemas De Defensa De Goma Con Agujeros Pre-Perforados Y Caucho Panel Frontal De Acero Con Pernos Y Tuercas De Brida.</t>
  </si>
  <si>
    <t>844-24</t>
  </si>
  <si>
    <t>10030-IC01-2411-001DE3</t>
  </si>
  <si>
    <t>845-24</t>
  </si>
  <si>
    <t>10030-IC01-2307-0009A3</t>
  </si>
  <si>
    <t>Poliol Rcp6074-101.</t>
  </si>
  <si>
    <t>846-24</t>
  </si>
  <si>
    <t>10150-IC01-2411-00422B</t>
  </si>
  <si>
    <t>Plataforma Estructural Para Modulos Electricos (Pr-05-02), Tuberias P11-P91 Spools De Area 5, Tuberias P11-P91-P92 Spools De Area 6 Y Pipeways (Pr-05-02) Pintura Carboguard 893, Carbothane 134 Hg, Heat Flex 1200 Plus Y Thinner.</t>
  </si>
  <si>
    <t>847-24</t>
  </si>
  <si>
    <t>10030-IC01-2411-004B68</t>
  </si>
  <si>
    <t>NO USADO</t>
  </si>
  <si>
    <t>848-24</t>
  </si>
  <si>
    <t>849-24</t>
  </si>
  <si>
    <t>850-24</t>
  </si>
  <si>
    <t>851-24</t>
  </si>
  <si>
    <t>852-24</t>
  </si>
  <si>
    <t>853-24</t>
  </si>
  <si>
    <t>Torres De Acero (Doble Circuito, Trs Conductores Por Fase, Dos Cables De Guarda).</t>
  </si>
  <si>
    <t>854-24</t>
  </si>
  <si>
    <t>10030-IC01-2307-0009CA</t>
  </si>
  <si>
    <r>
      <t>10150-IC01-2411-001041</t>
    </r>
    <r>
      <rPr>
        <b/>
        <sz val="12"/>
        <color rgb="FF000000"/>
        <rFont val="Times New Roman"/>
        <family val="1"/>
      </rPr>
      <t xml:space="preserve"> </t>
    </r>
  </si>
  <si>
    <r>
      <t>10150-IC01-2411-002334</t>
    </r>
    <r>
      <rPr>
        <b/>
        <sz val="12"/>
        <color rgb="FF000000"/>
        <rFont val="Times New Roman"/>
        <family val="1"/>
      </rPr>
      <t xml:space="preserve"> </t>
    </r>
  </si>
  <si>
    <r>
      <t>10030-IC01-2411-005034</t>
    </r>
    <r>
      <rPr>
        <b/>
        <sz val="12"/>
        <color rgb="FF000000"/>
        <rFont val="Times New Roman"/>
        <family val="1"/>
      </rPr>
      <t xml:space="preserve"> </t>
    </r>
  </si>
  <si>
    <r>
      <t>Transferencia Inmobiliaria</t>
    </r>
    <r>
      <rPr>
        <sz val="11"/>
        <color theme="1"/>
        <rFont val="Calibri"/>
        <family val="2"/>
        <scheme val="minor"/>
      </rPr>
      <t xml:space="preserve"> </t>
    </r>
  </si>
  <si>
    <t xml:space="preserve">                                                                                                              Correspondientes al mes de diciembre del año 2024                                           </t>
  </si>
  <si>
    <t xml:space="preserve">Tinta Amarilla 700 Ml, Solucion Limpiadora 1 Ltr Y Solucion Make- Up 750 Ml. </t>
  </si>
  <si>
    <t>10030-IC01-2411-004689</t>
  </si>
  <si>
    <t>Laminados Plano Enrollados En Caliente (800 Bobinas).</t>
  </si>
  <si>
    <t>855-24</t>
  </si>
  <si>
    <t>10150-IC01-2411-003F48</t>
  </si>
  <si>
    <t>856-24</t>
  </si>
  <si>
    <t>857-24</t>
  </si>
  <si>
    <t>10110-IC01-2411-00000E</t>
  </si>
  <si>
    <t>858-24</t>
  </si>
  <si>
    <t>10110-IC01-2411-00000D</t>
  </si>
  <si>
    <t>Laminados Plano Enrollados En Caliente (69 Bobinas).</t>
  </si>
  <si>
    <t>859-24</t>
  </si>
  <si>
    <t>10150-IC01-2411-003F88</t>
  </si>
  <si>
    <t>Laminados Chapado O Revestido Cromo Enrollados En Caliente De 0.17mm X 847mm X Coil – T4 Ba (06 Bobinas).</t>
  </si>
  <si>
    <t>860-24</t>
  </si>
  <si>
    <t>10030-IC01-2412-000122</t>
  </si>
  <si>
    <t>Cajas Plasticas Negras Para Uso Agricola.</t>
  </si>
  <si>
    <t>861-24</t>
  </si>
  <si>
    <t>10150-IC01-2411-0047AA</t>
  </si>
  <si>
    <t>862-24</t>
  </si>
  <si>
    <t>10150-IC01-2411-0047AC</t>
  </si>
  <si>
    <t>863-24</t>
  </si>
  <si>
    <t>10030-IC01-2412-0004B7</t>
  </si>
  <si>
    <t>Sistema De Dosificacion De La Planta De Tratamiento De Aqua.</t>
  </si>
  <si>
    <t>864-24</t>
  </si>
  <si>
    <t xml:space="preserve">10150-IC01-2411-0047BD </t>
  </si>
  <si>
    <t>Laminados Planos Enrollados En Caliente (26 Bobinas).</t>
  </si>
  <si>
    <t>865-24</t>
  </si>
  <si>
    <t>10150-IC01-2412-00045F</t>
  </si>
  <si>
    <t>Esquineros Plasticos Negro.</t>
  </si>
  <si>
    <t>866-24</t>
  </si>
  <si>
    <t>10150-IC01-2412-000FA4</t>
  </si>
  <si>
    <t>Servicio De Innovacion Tecnologica, Diseño Y Construccion De Una Terminal Maritima Early Gas, En Manzanillo, Provincia Montecristi.</t>
  </si>
  <si>
    <t>867-24</t>
  </si>
  <si>
    <t>868-24</t>
  </si>
  <si>
    <t>869-24</t>
  </si>
  <si>
    <t>870-24</t>
  </si>
  <si>
    <t>871-24</t>
  </si>
  <si>
    <t>872-24</t>
  </si>
  <si>
    <t>Tuberias Varias, Esparragos, Empacaduras, Estructura Metalica Varias, Kit De Aislamiento, Luminarias, Reflectores Y Kit De Estacion De Mediacion, Regulacion Y Control De Gas.</t>
  </si>
  <si>
    <t>873-24</t>
  </si>
  <si>
    <t>10030-IC01-2412-00031D</t>
  </si>
  <si>
    <t>874-24</t>
  </si>
  <si>
    <t>10150-IC01-2412-0000C1</t>
  </si>
  <si>
    <t>Plantaciones  Del Norte,S.A.</t>
  </si>
  <si>
    <t>Paletas  Punto Negro, Palletas Punto Amarillo, Paletas Punto Verde Y  Paletas Punto Azul.</t>
  </si>
  <si>
    <t>875-24</t>
  </si>
  <si>
    <t>Paletas  Punto Negro 41 X 46.</t>
  </si>
  <si>
    <t>876-24</t>
  </si>
  <si>
    <t>Aumento De Capital .</t>
  </si>
  <si>
    <t>877-24</t>
  </si>
  <si>
    <t>AUMENTO CAPITAL</t>
  </si>
  <si>
    <t>Linea 345 Kv Guayubin-Manzanillo Power Land   Cumplimiento Hitos 1, 2, 3, 4, 5, 6 (Parcial) Y 7, Linea 345 Kv Guayubin- Naranjo. Cumplimiento Hitos 1, 2 (Parcial).</t>
  </si>
  <si>
    <t>878-24</t>
  </si>
  <si>
    <t xml:space="preserve">Pernos Varios. </t>
  </si>
  <si>
    <t>879-24</t>
  </si>
  <si>
    <t>10030-IC01-2412-00197D</t>
  </si>
  <si>
    <t>Unidades De Eco Airaeroenfriador De Agua De Enriamiento-Eaw- Vd1556pb750c4-625axsp04.</t>
  </si>
  <si>
    <t>880-24</t>
  </si>
  <si>
    <t>10150-IC01-2412-00023A</t>
  </si>
  <si>
    <t>Vidrio Karatachi Patterned Bronce 5mm X 2,440mm.</t>
  </si>
  <si>
    <t>881-24</t>
  </si>
  <si>
    <t xml:space="preserve">10150-IC01-2412-0013F6 </t>
  </si>
  <si>
    <t>Cable 121828 5c-Soow-Flxcr.</t>
  </si>
  <si>
    <t>882-24</t>
  </si>
  <si>
    <t>10030-IC01-2411-006FA5</t>
  </si>
  <si>
    <t>Perfiles De Aluminio De Color Blanco, Negro, Madera Oscura Y Oak De 21 Pies Y Tubos De Aluminio De Color Negro, Madera Oscura, Blanco Y Oak.</t>
  </si>
  <si>
    <t>883-24</t>
  </si>
  <si>
    <t xml:space="preserve">10150-IC01-2412-001849 </t>
  </si>
  <si>
    <t>Alambre De Zinc 0.064 Diam (2 Paletas Con 4 Tambores).</t>
  </si>
  <si>
    <t>884-24</t>
  </si>
  <si>
    <t>10030-IC01-2412-000A48</t>
  </si>
  <si>
    <t>Esquineros De Carton Para El Empaque De Bananos.</t>
  </si>
  <si>
    <t>885-24</t>
  </si>
  <si>
    <t>10030-IC01-2412-0026A1</t>
  </si>
  <si>
    <t>886-24</t>
  </si>
  <si>
    <t xml:space="preserve">10150-IC01-2412-000D3C </t>
  </si>
  <si>
    <t>887-24</t>
  </si>
  <si>
    <t>10030-IC01-2306-000BA0</t>
  </si>
  <si>
    <t>888-24</t>
  </si>
  <si>
    <t>10110-IC01-2412-000009</t>
  </si>
  <si>
    <t>Bobinas De Acero 0.50 X 1220 Mm Astm A792 Cs Type B (80 Bobinas).</t>
  </si>
  <si>
    <t>889-24</t>
  </si>
  <si>
    <t xml:space="preserve">10030-IC01-2412-002B77 </t>
  </si>
  <si>
    <t>Laminados Plano Enrollados En Frio (631 Bobinas)</t>
  </si>
  <si>
    <t>890-24</t>
  </si>
  <si>
    <t xml:space="preserve">10030-IC01-2412-001650 </t>
  </si>
  <si>
    <t>891-24</t>
  </si>
  <si>
    <t>10150-IC01-2412-0004DF</t>
  </si>
  <si>
    <t xml:space="preserve">Cimentaciones Generador De Vapor Con Recuperacion De Calor (Hrsg). </t>
  </si>
  <si>
    <t>892-24</t>
  </si>
  <si>
    <t>893-24</t>
  </si>
  <si>
    <t>894-24</t>
  </si>
  <si>
    <t>Madera De Pino (158.54 M3) 136 Atados.</t>
  </si>
  <si>
    <t>895-24</t>
  </si>
  <si>
    <t>10150-IC01-2412-002B42</t>
  </si>
  <si>
    <t>Bobinas De Acero De Galvanizada 0.50 X 1095 Y 0.50 X 1220.</t>
  </si>
  <si>
    <t>896-24</t>
  </si>
  <si>
    <t>10030-IC01-2412-00239D</t>
  </si>
  <si>
    <t>Valvulas Angulo Control Presion, Valvulas Globo Control Temperatura, Partes Y Accesorios.</t>
  </si>
  <si>
    <t>897-24</t>
  </si>
  <si>
    <t>10150-IC01-2412-001A47</t>
  </si>
  <si>
    <t>Plantaciones Del Norte, S.A.</t>
  </si>
  <si>
    <t>Lamina Polietileno 4mm X 30 X 46 Cms-Natural O Verde.</t>
  </si>
  <si>
    <t>898-24</t>
  </si>
  <si>
    <t>10000-IC01-2412-0001A2</t>
  </si>
  <si>
    <t>CER-1224-1647865</t>
  </si>
  <si>
    <t>Empresas Beller, S.R.L.</t>
  </si>
  <si>
    <t xml:space="preserve">Transferencia Inmobiliaria. </t>
  </si>
  <si>
    <t>899-24</t>
  </si>
  <si>
    <t>NO APLICA</t>
  </si>
  <si>
    <t>900-24</t>
  </si>
  <si>
    <t>901-24</t>
  </si>
  <si>
    <t>902-24</t>
  </si>
  <si>
    <t>903-24</t>
  </si>
  <si>
    <t>904-24</t>
  </si>
  <si>
    <t>905-24</t>
  </si>
  <si>
    <t>Laminas De Acero Galvanizado 0.27 Mm X 914 Mm (51 Bobinas).</t>
  </si>
  <si>
    <t>906-24</t>
  </si>
  <si>
    <t>10030-IC01-2412-002833</t>
  </si>
  <si>
    <t>Laminados Plano Enrollados En Caliente (53 Bobinas).</t>
  </si>
  <si>
    <t>907-24</t>
  </si>
  <si>
    <t>10150-IC01-2412-00376F</t>
  </si>
  <si>
    <t>Bisagra Mariposa 3.5 X 3.37 X 2.0 Mm, Esquinero De Carton Para Proteccion De Puerta, Tornillos 10 X 2 3/4 Y Guante De Algodón Azul.</t>
  </si>
  <si>
    <t>908-24</t>
  </si>
  <si>
    <t>10150-IC01-2412-0019D1</t>
  </si>
  <si>
    <t>Estructura Metalica Modulo Sur.</t>
  </si>
  <si>
    <t>909-24</t>
  </si>
  <si>
    <t>10030-IC01-2412-001B0A</t>
  </si>
  <si>
    <t>Instrumentos De Medision Del Sistema De Monitorizacion Continua De Emisiones (Cems).</t>
  </si>
  <si>
    <t>910-24</t>
  </si>
  <si>
    <t>10030-IC01-2411-006238</t>
  </si>
  <si>
    <t>Recipiente A Presion De Expansion Y Estructura Metalica Y Escaleras Para Recipiente.</t>
  </si>
  <si>
    <t>911-24</t>
  </si>
  <si>
    <t>10030-IC01-2412-0022AA</t>
  </si>
  <si>
    <t>912-24</t>
  </si>
  <si>
    <t>10110-IC01-2412-00000F</t>
  </si>
  <si>
    <t>913-24</t>
  </si>
  <si>
    <t>914-24</t>
  </si>
  <si>
    <t>915-24</t>
  </si>
  <si>
    <t>916-24</t>
  </si>
  <si>
    <t>917-24</t>
  </si>
  <si>
    <t>918-24</t>
  </si>
  <si>
    <t>919-24</t>
  </si>
  <si>
    <t>920-24</t>
  </si>
  <si>
    <t>Clavadora, Clavos De Acero De 3” (510 Cajas), Clavos De Acero 2” (450 Cajas) Y Clavos De Acero De 2-/2” (300 Cajas).</t>
  </si>
  <si>
    <t>921-24</t>
  </si>
  <si>
    <t>10150-IC01-2412-003A34</t>
  </si>
  <si>
    <t>Vidrio Flotado Claro 10 Mm 3300* 2140.</t>
  </si>
  <si>
    <t>922-24</t>
  </si>
  <si>
    <t>10150-IC01-2412-001F3A</t>
  </si>
  <si>
    <t>Maquina Elevadora Y Monta Carga Modelo Hw-8t Color Naranja Chassis No.2409ag1269k.</t>
  </si>
  <si>
    <t>923-24</t>
  </si>
  <si>
    <t xml:space="preserve">10150-IC01-2412-00348E </t>
  </si>
  <si>
    <t>Vidrio Reflectivo Bronce Euro 5 Mm 330*2140.</t>
  </si>
  <si>
    <t>924-24</t>
  </si>
  <si>
    <t xml:space="preserve">10150-IC01-2412-0020EF </t>
  </si>
  <si>
    <t>925-24</t>
  </si>
  <si>
    <t xml:space="preserve">10150-IC01-2412-001F53 </t>
  </si>
  <si>
    <t>Resina De Baja Densidad Homopolimeros 1102k.</t>
  </si>
  <si>
    <t>926-24</t>
  </si>
  <si>
    <t>10150-IC01-2412-003747</t>
  </si>
  <si>
    <t xml:space="preserve">           Supervisor</t>
  </si>
  <si>
    <t>Enc. Del Depto. de Control de Incentivos y Fiscalización</t>
  </si>
  <si>
    <t xml:space="preserve">       Secretario Ejecutivo del CCDF</t>
  </si>
  <si>
    <t>Ley 12-21 antigua 28-01</t>
  </si>
  <si>
    <t xml:space="preserve">           Ley 12-21 antigua 28-01</t>
  </si>
  <si>
    <r>
      <rPr>
        <b/>
        <sz val="9"/>
        <rFont val="Calibri Light"/>
        <family val="2"/>
      </rPr>
      <t>Preparado por:</t>
    </r>
    <r>
      <rPr>
        <sz val="9"/>
        <rFont val="Calibri Light"/>
        <family val="2"/>
      </rPr>
      <t xml:space="preserve"> </t>
    </r>
    <r>
      <rPr>
        <u/>
        <sz val="9"/>
        <rFont val="Calibri Light"/>
        <family val="2"/>
      </rPr>
      <t xml:space="preserve">Carlos Rodríguez </t>
    </r>
  </si>
  <si>
    <r>
      <rPr>
        <b/>
        <sz val="9"/>
        <rFont val="Calibri Light"/>
        <family val="2"/>
      </rPr>
      <t xml:space="preserve">                        Revisado por:</t>
    </r>
    <r>
      <rPr>
        <u/>
        <sz val="9"/>
        <rFont val="Calibri Light"/>
        <family val="2"/>
      </rPr>
      <t xml:space="preserve"> José Olivo</t>
    </r>
  </si>
  <si>
    <r>
      <rPr>
        <b/>
        <sz val="9"/>
        <rFont val="Calibri Light"/>
        <family val="2"/>
      </rPr>
      <t>Autorizado por:</t>
    </r>
    <r>
      <rPr>
        <sz val="9"/>
        <rFont val="Calibri Light"/>
        <family val="2"/>
      </rPr>
      <t xml:space="preserve"> </t>
    </r>
    <r>
      <rPr>
        <u/>
        <sz val="9"/>
        <rFont val="Calibri Light"/>
        <family val="2"/>
      </rPr>
      <t>Erodis Fernelis Díaz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</si>
</sst>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sz val="10"/>
      <name val="Calibri Light"/>
      <family val="2"/>
    </font>
    <font>
      <sz val="10"/>
      <color theme="1"/>
      <name val="Calibri Light"/>
      <family val="2"/>
    </font>
    <font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8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sz val="12"/>
      <color rgb="FF404040"/>
      <name val="Times New Roman"/>
      <family val="1"/>
    </font>
    <font>
      <sz val="9"/>
      <color theme="1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10"/>
      <name val="Calibri Light"/>
      <family val="2"/>
    </font>
    <font>
      <sz val="10"/>
      <color rgb="FF000000"/>
      <name val="Calibri Light"/>
      <family val="2"/>
    </font>
    <font>
      <sz val="10"/>
      <color rgb="FF404040"/>
      <name val="Calibri Light"/>
      <family val="2"/>
    </font>
    <font>
      <b/>
      <sz val="12"/>
      <color rgb="FF000000"/>
      <name val="Times New Roman"/>
      <family val="1"/>
    </font>
    <font>
      <sz val="12"/>
      <name val="Calibri Light"/>
      <family val="2"/>
    </font>
    <font>
      <sz val="9"/>
      <name val="Calibri Light"/>
      <family val="2"/>
    </font>
    <font>
      <b/>
      <sz val="12"/>
      <name val="Calibri Light"/>
      <family val="2"/>
    </font>
    <font>
      <b/>
      <sz val="9"/>
      <name val="Calibri Light"/>
      <family val="2"/>
    </font>
    <font>
      <u/>
      <sz val="9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5">
    <xf numFmtId="0" fontId="0" fillId="0" borderId="0" xfId="0"/>
    <xf numFmtId="4" fontId="6" fillId="0" borderId="2" xfId="1" applyNumberFormat="1" applyFont="1" applyFill="1" applyBorder="1" applyAlignment="1"/>
    <xf numFmtId="4" fontId="11" fillId="0" borderId="0" xfId="1" applyNumberFormat="1" applyFont="1" applyFill="1" applyBorder="1" applyAlignment="1"/>
    <xf numFmtId="4" fontId="3" fillId="0" borderId="0" xfId="1" applyNumberFormat="1" applyFont="1" applyFill="1" applyBorder="1" applyAlignment="1"/>
    <xf numFmtId="4" fontId="9" fillId="0" borderId="0" xfId="1" applyNumberFormat="1" applyFont="1" applyFill="1" applyBorder="1" applyAlignment="1">
      <alignment vertical="center"/>
    </xf>
    <xf numFmtId="4" fontId="8" fillId="0" borderId="0" xfId="1" applyNumberFormat="1" applyFont="1" applyFill="1" applyBorder="1" applyAlignment="1"/>
    <xf numFmtId="4" fontId="3" fillId="0" borderId="0" xfId="1" applyNumberFormat="1" applyFont="1" applyFill="1" applyAlignment="1"/>
    <xf numFmtId="4" fontId="6" fillId="0" borderId="1" xfId="1" applyNumberFormat="1" applyFont="1" applyFill="1" applyBorder="1" applyAlignment="1"/>
    <xf numFmtId="4" fontId="7" fillId="0" borderId="1" xfId="1" applyNumberFormat="1" applyFont="1" applyFill="1" applyBorder="1" applyAlignment="1"/>
    <xf numFmtId="4" fontId="6" fillId="0" borderId="1" xfId="1" applyNumberFormat="1" applyFont="1" applyFill="1" applyBorder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0" fontId="13" fillId="0" borderId="1" xfId="0" applyFont="1" applyBorder="1"/>
    <xf numFmtId="4" fontId="3" fillId="0" borderId="1" xfId="1" applyNumberFormat="1" applyFont="1" applyFill="1" applyBorder="1" applyAlignment="1"/>
    <xf numFmtId="0" fontId="12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 applyAlignment="1">
      <alignment horizontal="center"/>
    </xf>
    <xf numFmtId="0" fontId="16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/>
    <xf numFmtId="14" fontId="6" fillId="0" borderId="1" xfId="0" applyNumberFormat="1" applyFont="1" applyBorder="1" applyAlignment="1">
      <alignment horizontal="left"/>
    </xf>
    <xf numFmtId="0" fontId="16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16" fillId="0" borderId="0" xfId="0" applyFont="1"/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/>
    </xf>
    <xf numFmtId="4" fontId="16" fillId="0" borderId="1" xfId="0" applyNumberFormat="1" applyFont="1" applyBorder="1"/>
    <xf numFmtId="0" fontId="1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15" fillId="0" borderId="1" xfId="0" applyFont="1" applyBorder="1"/>
    <xf numFmtId="4" fontId="6" fillId="0" borderId="1" xfId="1" applyNumberFormat="1" applyFont="1" applyFill="1" applyBorder="1" applyAlignment="1">
      <alignment horizontal="right"/>
    </xf>
    <xf numFmtId="0" fontId="15" fillId="0" borderId="1" xfId="0" applyFont="1" applyBorder="1" applyAlignment="1">
      <alignment wrapText="1"/>
    </xf>
    <xf numFmtId="0" fontId="6" fillId="0" borderId="0" xfId="0" applyFont="1" applyAlignment="1">
      <alignment horizontal="left"/>
    </xf>
    <xf numFmtId="0" fontId="15" fillId="0" borderId="0" xfId="0" applyFont="1"/>
    <xf numFmtId="0" fontId="14" fillId="0" borderId="1" xfId="0" applyFont="1" applyBorder="1"/>
    <xf numFmtId="0" fontId="17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6" fillId="0" borderId="0" xfId="0" applyFont="1"/>
    <xf numFmtId="0" fontId="6" fillId="0" borderId="1" xfId="0" applyFont="1" applyBorder="1" applyAlignment="1">
      <alignment horizontal="center" wrapText="1"/>
    </xf>
    <xf numFmtId="0" fontId="17" fillId="0" borderId="0" xfId="0" applyFont="1" applyAlignment="1">
      <alignment wrapText="1"/>
    </xf>
    <xf numFmtId="0" fontId="5" fillId="0" borderId="0" xfId="0" applyFont="1"/>
    <xf numFmtId="0" fontId="6" fillId="0" borderId="3" xfId="0" applyFont="1" applyBorder="1" applyAlignment="1">
      <alignment wrapText="1"/>
    </xf>
    <xf numFmtId="0" fontId="14" fillId="0" borderId="0" xfId="0" applyFont="1" applyAlignment="1">
      <alignment wrapText="1"/>
    </xf>
    <xf numFmtId="0" fontId="18" fillId="0" borderId="1" xfId="0" applyFont="1" applyBorder="1" applyAlignment="1">
      <alignment horizontal="left" wrapText="1"/>
    </xf>
    <xf numFmtId="0" fontId="16" fillId="0" borderId="3" xfId="0" applyFont="1" applyBorder="1" applyAlignment="1">
      <alignment wrapText="1"/>
    </xf>
    <xf numFmtId="0" fontId="6" fillId="0" borderId="3" xfId="0" applyFont="1" applyBorder="1" applyAlignment="1">
      <alignment horizontal="left" wrapText="1"/>
    </xf>
    <xf numFmtId="0" fontId="14" fillId="0" borderId="0" xfId="0" applyFont="1"/>
    <xf numFmtId="0" fontId="16" fillId="0" borderId="1" xfId="0" applyFont="1" applyBorder="1" applyAlignment="1">
      <alignment horizontal="center"/>
    </xf>
    <xf numFmtId="0" fontId="7" fillId="0" borderId="2" xfId="0" applyFont="1" applyBorder="1"/>
    <xf numFmtId="0" fontId="6" fillId="0" borderId="2" xfId="0" applyFont="1" applyBorder="1"/>
    <xf numFmtId="14" fontId="6" fillId="0" borderId="2" xfId="0" applyNumberFormat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5" fillId="0" borderId="0" xfId="0" applyFont="1" applyAlignment="1">
      <alignment wrapText="1"/>
    </xf>
    <xf numFmtId="0" fontId="14" fillId="0" borderId="1" xfId="0" applyFont="1" applyBorder="1" applyAlignment="1">
      <alignment wrapText="1"/>
    </xf>
    <xf numFmtId="0" fontId="21" fillId="0" borderId="1" xfId="0" applyFont="1" applyBorder="1"/>
    <xf numFmtId="0" fontId="19" fillId="0" borderId="1" xfId="0" applyFont="1" applyBorder="1"/>
    <xf numFmtId="0" fontId="16" fillId="0" borderId="2" xfId="0" applyFont="1" applyBorder="1"/>
    <xf numFmtId="0" fontId="15" fillId="0" borderId="2" xfId="0" applyFont="1" applyBorder="1" applyAlignment="1">
      <alignment wrapText="1"/>
    </xf>
    <xf numFmtId="0" fontId="6" fillId="0" borderId="4" xfId="0" applyFont="1" applyBorder="1"/>
    <xf numFmtId="0" fontId="6" fillId="0" borderId="3" xfId="0" applyFont="1" applyBorder="1"/>
    <xf numFmtId="0" fontId="10" fillId="0" borderId="0" xfId="0" applyFont="1"/>
    <xf numFmtId="0" fontId="13" fillId="0" borderId="0" xfId="0" applyFont="1"/>
    <xf numFmtId="0" fontId="10" fillId="0" borderId="0" xfId="0" applyFont="1" applyAlignment="1">
      <alignment horizontal="left"/>
    </xf>
    <xf numFmtId="0" fontId="22" fillId="0" borderId="1" xfId="0" applyFont="1" applyBorder="1"/>
    <xf numFmtId="0" fontId="23" fillId="0" borderId="1" xfId="0" applyFont="1" applyBorder="1"/>
    <xf numFmtId="0" fontId="24" fillId="0" borderId="1" xfId="0" applyFont="1" applyBorder="1"/>
    <xf numFmtId="4" fontId="22" fillId="0" borderId="1" xfId="1" applyNumberFormat="1" applyFont="1" applyFill="1" applyBorder="1" applyAlignment="1"/>
    <xf numFmtId="0" fontId="25" fillId="0" borderId="1" xfId="0" applyFont="1" applyBorder="1"/>
    <xf numFmtId="0" fontId="26" fillId="0" borderId="1" xfId="0" applyFont="1" applyBorder="1"/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" fontId="26" fillId="0" borderId="1" xfId="1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27" fillId="0" borderId="1" xfId="0" applyFont="1" applyBorder="1"/>
    <xf numFmtId="14" fontId="14" fillId="0" borderId="1" xfId="0" applyNumberFormat="1" applyFont="1" applyBorder="1" applyAlignment="1">
      <alignment horizontal="left"/>
    </xf>
    <xf numFmtId="0" fontId="27" fillId="0" borderId="1" xfId="0" applyFont="1" applyBorder="1" applyAlignment="1">
      <alignment horizontal="left"/>
    </xf>
    <xf numFmtId="4" fontId="14" fillId="0" borderId="1" xfId="1" applyNumberFormat="1" applyFont="1" applyFill="1" applyBorder="1" applyAlignment="1"/>
    <xf numFmtId="0" fontId="14" fillId="0" borderId="1" xfId="0" applyFont="1" applyBorder="1" applyAlignment="1">
      <alignment horizontal="left"/>
    </xf>
    <xf numFmtId="0" fontId="27" fillId="0" borderId="1" xfId="0" applyFont="1" applyBorder="1" applyAlignment="1">
      <alignment wrapText="1"/>
    </xf>
    <xf numFmtId="0" fontId="27" fillId="0" borderId="1" xfId="0" applyFont="1" applyBorder="1" applyAlignment="1">
      <alignment horizontal="left" wrapText="1"/>
    </xf>
    <xf numFmtId="4" fontId="27" fillId="0" borderId="1" xfId="0" applyNumberFormat="1" applyFont="1" applyBorder="1"/>
    <xf numFmtId="0" fontId="14" fillId="0" borderId="1" xfId="0" applyFont="1" applyBorder="1" applyAlignment="1">
      <alignment horizontal="left" wrapText="1"/>
    </xf>
    <xf numFmtId="4" fontId="14" fillId="0" borderId="1" xfId="1" applyNumberFormat="1" applyFont="1" applyFill="1" applyBorder="1" applyAlignment="1">
      <alignment horizontal="right"/>
    </xf>
    <xf numFmtId="0" fontId="28" fillId="0" borderId="1" xfId="0" applyFont="1" applyBorder="1" applyAlignment="1">
      <alignment wrapText="1"/>
    </xf>
    <xf numFmtId="0" fontId="26" fillId="0" borderId="5" xfId="0" applyFont="1" applyBorder="1"/>
    <xf numFmtId="0" fontId="26" fillId="0" borderId="6" xfId="0" applyFont="1" applyBorder="1"/>
    <xf numFmtId="4" fontId="26" fillId="0" borderId="5" xfId="1" applyNumberFormat="1" applyFont="1" applyFill="1" applyBorder="1" applyAlignment="1"/>
    <xf numFmtId="0" fontId="26" fillId="0" borderId="5" xfId="0" applyFont="1" applyBorder="1" applyAlignment="1">
      <alignment horizontal="left"/>
    </xf>
    <xf numFmtId="0" fontId="26" fillId="2" borderId="1" xfId="0" applyFont="1" applyFill="1" applyBorder="1"/>
    <xf numFmtId="0" fontId="26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4" fontId="26" fillId="2" borderId="1" xfId="1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4" fontId="30" fillId="0" borderId="1" xfId="0" applyNumberFormat="1" applyFont="1" applyBorder="1" applyAlignment="1">
      <alignment horizontal="left"/>
    </xf>
    <xf numFmtId="0" fontId="30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 wrapText="1"/>
    </xf>
    <xf numFmtId="0" fontId="30" fillId="0" borderId="1" xfId="0" applyFont="1" applyBorder="1" applyAlignment="1">
      <alignment horizontal="center"/>
    </xf>
    <xf numFmtId="4" fontId="14" fillId="0" borderId="1" xfId="1" applyNumberFormat="1" applyFont="1" applyFill="1" applyBorder="1" applyAlignment="1">
      <alignment horizontal="center"/>
    </xf>
    <xf numFmtId="4" fontId="14" fillId="0" borderId="1" xfId="0" applyNumberFormat="1" applyFont="1" applyBorder="1"/>
    <xf numFmtId="0" fontId="30" fillId="0" borderId="1" xfId="0" applyFont="1" applyBorder="1"/>
    <xf numFmtId="0" fontId="14" fillId="0" borderId="1" xfId="0" applyFont="1" applyBorder="1" applyAlignment="1">
      <alignment horizontal="left" vertical="top" wrapText="1"/>
    </xf>
    <xf numFmtId="0" fontId="30" fillId="0" borderId="1" xfId="0" applyFont="1" applyBorder="1" applyAlignment="1">
      <alignment horizontal="left" wrapText="1"/>
    </xf>
    <xf numFmtId="14" fontId="14" fillId="0" borderId="1" xfId="0" applyNumberFormat="1" applyFont="1" applyBorder="1" applyAlignment="1">
      <alignment horizontal="center"/>
    </xf>
    <xf numFmtId="4" fontId="14" fillId="0" borderId="1" xfId="0" applyNumberFormat="1" applyFont="1" applyBorder="1" applyAlignment="1">
      <alignment horizontal="center"/>
    </xf>
    <xf numFmtId="4" fontId="14" fillId="0" borderId="1" xfId="0" applyNumberFormat="1" applyFont="1" applyBorder="1" applyAlignment="1">
      <alignment horizontal="right"/>
    </xf>
    <xf numFmtId="0" fontId="31" fillId="0" borderId="1" xfId="0" applyFont="1" applyBorder="1" applyAlignment="1">
      <alignment horizontal="left" wrapText="1"/>
    </xf>
    <xf numFmtId="0" fontId="30" fillId="0" borderId="1" xfId="0" applyFont="1" applyBorder="1" applyAlignment="1">
      <alignment wrapText="1"/>
    </xf>
    <xf numFmtId="0" fontId="26" fillId="0" borderId="0" xfId="0" applyFont="1"/>
    <xf numFmtId="0" fontId="32" fillId="0" borderId="0" xfId="0" applyFont="1"/>
    <xf numFmtId="4" fontId="26" fillId="0" borderId="1" xfId="1" applyNumberFormat="1" applyFont="1" applyFill="1" applyBorder="1" applyAlignment="1"/>
    <xf numFmtId="0" fontId="26" fillId="0" borderId="0" xfId="0" applyFont="1" applyAlignment="1">
      <alignment horizontal="left"/>
    </xf>
    <xf numFmtId="0" fontId="31" fillId="0" borderId="0" xfId="0" applyFont="1"/>
    <xf numFmtId="0" fontId="24" fillId="0" borderId="0" xfId="0" applyFont="1"/>
    <xf numFmtId="4" fontId="33" fillId="0" borderId="0" xfId="1" applyNumberFormat="1" applyFont="1" applyFill="1" applyBorder="1" applyAlignment="1"/>
    <xf numFmtId="0" fontId="31" fillId="0" borderId="0" xfId="0" applyFont="1" applyAlignment="1">
      <alignment horizontal="left"/>
    </xf>
    <xf numFmtId="4" fontId="31" fillId="0" borderId="0" xfId="1" applyNumberFormat="1" applyFont="1" applyFill="1" applyBorder="1" applyAlignment="1"/>
    <xf numFmtId="0" fontId="3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9933"/>
      <color rgb="FFFF99FF"/>
      <color rgb="FFFFFF99"/>
      <color rgb="FF9999FF"/>
      <color rgb="FF9933FF"/>
      <color rgb="FF0000FF"/>
      <color rgb="FF996633"/>
      <color rgb="FF00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120"/>
  <sheetViews>
    <sheetView tabSelected="1" topLeftCell="A33" zoomScale="90" zoomScaleNormal="90" workbookViewId="0">
      <selection activeCell="C61" sqref="C61"/>
    </sheetView>
  </sheetViews>
  <sheetFormatPr defaultColWidth="9.140625" defaultRowHeight="15" x14ac:dyDescent="0.25"/>
  <cols>
    <col min="1" max="1" width="5.28515625" style="10" customWidth="1"/>
    <col min="2" max="2" width="27.7109375" style="10" customWidth="1"/>
    <col min="3" max="3" width="45.42578125" style="10" customWidth="1"/>
    <col min="4" max="4" width="8" style="10" customWidth="1"/>
    <col min="5" max="5" width="11" style="10" customWidth="1"/>
    <col min="6" max="6" width="22.85546875" style="67" customWidth="1"/>
    <col min="7" max="7" width="16.140625" style="6" customWidth="1"/>
    <col min="8" max="9" width="8.5703125" style="10" customWidth="1"/>
    <col min="10" max="10" width="15.85546875" style="10" customWidth="1"/>
    <col min="11" max="16384" width="9.140625" style="10"/>
  </cols>
  <sheetData>
    <row r="1" spans="1:10" x14ac:dyDescent="0.25">
      <c r="B1" s="11" t="s">
        <v>6</v>
      </c>
      <c r="C1" s="11"/>
      <c r="D1" s="12"/>
      <c r="E1" s="12"/>
      <c r="F1" s="13"/>
      <c r="G1" s="14"/>
      <c r="H1" s="12"/>
      <c r="I1" s="12"/>
      <c r="J1" s="12"/>
    </row>
    <row r="2" spans="1:10" x14ac:dyDescent="0.25">
      <c r="B2" s="11" t="s">
        <v>24</v>
      </c>
      <c r="C2" s="11"/>
      <c r="D2" s="11"/>
      <c r="E2" s="11"/>
      <c r="F2" s="15"/>
      <c r="G2" s="14" t="s">
        <v>2</v>
      </c>
      <c r="H2" s="12"/>
      <c r="I2" s="12"/>
      <c r="J2" s="12"/>
    </row>
    <row r="3" spans="1:10" ht="15.75" customHeight="1" x14ac:dyDescent="0.25">
      <c r="B3" s="12"/>
      <c r="C3" s="12"/>
      <c r="D3" s="12"/>
      <c r="E3" s="12"/>
      <c r="F3" s="13"/>
      <c r="G3" s="14"/>
      <c r="H3" s="12"/>
      <c r="I3" s="12"/>
      <c r="J3" s="12"/>
    </row>
    <row r="4" spans="1:10" s="21" customFormat="1" ht="38.25" x14ac:dyDescent="0.25">
      <c r="A4" s="16" t="s">
        <v>3</v>
      </c>
      <c r="B4" s="17" t="s">
        <v>4</v>
      </c>
      <c r="C4" s="17" t="s">
        <v>13</v>
      </c>
      <c r="D4" s="18" t="s">
        <v>0</v>
      </c>
      <c r="E4" s="17" t="s">
        <v>1</v>
      </c>
      <c r="F4" s="19" t="s">
        <v>7</v>
      </c>
      <c r="G4" s="20" t="s">
        <v>14</v>
      </c>
      <c r="H4" s="18" t="s">
        <v>12</v>
      </c>
      <c r="I4" s="18" t="s">
        <v>11</v>
      </c>
      <c r="J4" s="18" t="s">
        <v>10</v>
      </c>
    </row>
    <row r="5" spans="1:10" ht="26.25" customHeight="1" x14ac:dyDescent="0.25">
      <c r="A5" s="22">
        <v>1</v>
      </c>
      <c r="B5" s="23" t="s">
        <v>25</v>
      </c>
      <c r="C5" s="24" t="s">
        <v>26</v>
      </c>
      <c r="D5" s="25" t="s">
        <v>27</v>
      </c>
      <c r="E5" s="26">
        <v>45565</v>
      </c>
      <c r="F5" s="27" t="s">
        <v>20</v>
      </c>
      <c r="G5" s="7">
        <v>798680.45</v>
      </c>
      <c r="H5" s="28" t="s">
        <v>5</v>
      </c>
      <c r="I5" s="28" t="s">
        <v>5</v>
      </c>
      <c r="J5" s="28" t="s">
        <v>8</v>
      </c>
    </row>
    <row r="6" spans="1:10" ht="19.5" customHeight="1" x14ac:dyDescent="0.25">
      <c r="A6" s="22">
        <v>2</v>
      </c>
      <c r="B6" s="23" t="s">
        <v>18</v>
      </c>
      <c r="C6" s="23" t="s">
        <v>28</v>
      </c>
      <c r="D6" s="25" t="s">
        <v>29</v>
      </c>
      <c r="E6" s="26">
        <v>45566</v>
      </c>
      <c r="F6" s="28" t="s">
        <v>30</v>
      </c>
      <c r="G6" s="7">
        <v>633074.07999999996</v>
      </c>
      <c r="H6" s="28" t="s">
        <v>5</v>
      </c>
      <c r="I6" s="28" t="s">
        <v>5</v>
      </c>
      <c r="J6" s="28" t="s">
        <v>8</v>
      </c>
    </row>
    <row r="7" spans="1:10" ht="22.5" customHeight="1" x14ac:dyDescent="0.25">
      <c r="A7" s="22">
        <v>3</v>
      </c>
      <c r="B7" s="23" t="s">
        <v>18</v>
      </c>
      <c r="C7" s="29" t="s">
        <v>52</v>
      </c>
      <c r="D7" s="25" t="s">
        <v>31</v>
      </c>
      <c r="E7" s="26">
        <v>45566</v>
      </c>
      <c r="F7" s="28" t="s">
        <v>53</v>
      </c>
      <c r="G7" s="7">
        <v>513713.45</v>
      </c>
      <c r="H7" s="28" t="s">
        <v>5</v>
      </c>
      <c r="I7" s="28" t="s">
        <v>5</v>
      </c>
      <c r="J7" s="28" t="s">
        <v>8</v>
      </c>
    </row>
    <row r="8" spans="1:10" ht="27" customHeight="1" x14ac:dyDescent="0.25">
      <c r="A8" s="22">
        <v>4</v>
      </c>
      <c r="B8" s="23" t="s">
        <v>18</v>
      </c>
      <c r="C8" s="30" t="s">
        <v>54</v>
      </c>
      <c r="D8" s="25" t="s">
        <v>32</v>
      </c>
      <c r="E8" s="26">
        <v>45566</v>
      </c>
      <c r="F8" s="31" t="s">
        <v>55</v>
      </c>
      <c r="G8" s="32">
        <v>133610.9</v>
      </c>
      <c r="H8" s="28" t="s">
        <v>5</v>
      </c>
      <c r="I8" s="28" t="s">
        <v>5</v>
      </c>
      <c r="J8" s="28" t="s">
        <v>8</v>
      </c>
    </row>
    <row r="9" spans="1:10" ht="27" customHeight="1" x14ac:dyDescent="0.25">
      <c r="A9" s="22">
        <v>5</v>
      </c>
      <c r="B9" s="23" t="s">
        <v>19</v>
      </c>
      <c r="C9" s="33" t="s">
        <v>56</v>
      </c>
      <c r="D9" s="25" t="s">
        <v>33</v>
      </c>
      <c r="E9" s="26">
        <v>45566</v>
      </c>
      <c r="F9" s="34" t="s">
        <v>57</v>
      </c>
      <c r="G9" s="7">
        <v>464740.65</v>
      </c>
      <c r="H9" s="28" t="s">
        <v>5</v>
      </c>
      <c r="I9" s="28" t="s">
        <v>5</v>
      </c>
      <c r="J9" s="28" t="s">
        <v>8</v>
      </c>
    </row>
    <row r="10" spans="1:10" ht="29.25" customHeight="1" x14ac:dyDescent="0.25">
      <c r="A10" s="22">
        <v>6</v>
      </c>
      <c r="B10" s="23" t="s">
        <v>19</v>
      </c>
      <c r="C10" s="24" t="s">
        <v>58</v>
      </c>
      <c r="D10" s="25" t="s">
        <v>34</v>
      </c>
      <c r="E10" s="26">
        <v>45566</v>
      </c>
      <c r="F10" s="34" t="s">
        <v>59</v>
      </c>
      <c r="G10" s="7">
        <v>376233.77</v>
      </c>
      <c r="H10" s="28" t="s">
        <v>5</v>
      </c>
      <c r="I10" s="28" t="s">
        <v>5</v>
      </c>
      <c r="J10" s="28" t="s">
        <v>8</v>
      </c>
    </row>
    <row r="11" spans="1:10" ht="46.5" customHeight="1" x14ac:dyDescent="0.25">
      <c r="A11" s="22">
        <v>7</v>
      </c>
      <c r="B11" s="35" t="s">
        <v>60</v>
      </c>
      <c r="C11" s="33" t="s">
        <v>61</v>
      </c>
      <c r="D11" s="23" t="s">
        <v>35</v>
      </c>
      <c r="E11" s="26">
        <v>45567</v>
      </c>
      <c r="F11" s="27" t="s">
        <v>20</v>
      </c>
      <c r="G11" s="7">
        <v>783216</v>
      </c>
      <c r="H11" s="28" t="s">
        <v>5</v>
      </c>
      <c r="I11" s="28" t="s">
        <v>9</v>
      </c>
      <c r="J11" s="28" t="s">
        <v>8</v>
      </c>
    </row>
    <row r="12" spans="1:10" ht="36.75" customHeight="1" x14ac:dyDescent="0.25">
      <c r="A12" s="22">
        <v>8</v>
      </c>
      <c r="B12" s="25" t="s">
        <v>16</v>
      </c>
      <c r="C12" s="33" t="s">
        <v>62</v>
      </c>
      <c r="D12" s="23" t="s">
        <v>36</v>
      </c>
      <c r="E12" s="26">
        <v>45567</v>
      </c>
      <c r="F12" s="31" t="s">
        <v>63</v>
      </c>
      <c r="G12" s="36">
        <v>848813.46</v>
      </c>
      <c r="H12" s="28" t="s">
        <v>5</v>
      </c>
      <c r="I12" s="28" t="s">
        <v>9</v>
      </c>
      <c r="J12" s="28" t="s">
        <v>8</v>
      </c>
    </row>
    <row r="13" spans="1:10" ht="30.75" customHeight="1" x14ac:dyDescent="0.25">
      <c r="A13" s="22">
        <v>9</v>
      </c>
      <c r="B13" s="37" t="s">
        <v>64</v>
      </c>
      <c r="C13" s="35" t="s">
        <v>67</v>
      </c>
      <c r="D13" s="25" t="s">
        <v>37</v>
      </c>
      <c r="E13" s="26">
        <v>45567</v>
      </c>
      <c r="F13" s="29" t="s">
        <v>65</v>
      </c>
      <c r="G13" s="7">
        <v>387304.47</v>
      </c>
      <c r="H13" s="28" t="s">
        <v>5</v>
      </c>
      <c r="I13" s="28" t="s">
        <v>9</v>
      </c>
      <c r="J13" s="28" t="s">
        <v>8</v>
      </c>
    </row>
    <row r="14" spans="1:10" ht="25.5" customHeight="1" x14ac:dyDescent="0.25">
      <c r="A14" s="22">
        <v>10</v>
      </c>
      <c r="B14" s="37" t="s">
        <v>64</v>
      </c>
      <c r="C14" s="23" t="s">
        <v>66</v>
      </c>
      <c r="D14" s="28" t="s">
        <v>38</v>
      </c>
      <c r="E14" s="26">
        <v>45567</v>
      </c>
      <c r="F14" s="28" t="s">
        <v>68</v>
      </c>
      <c r="G14" s="7">
        <v>387304.47</v>
      </c>
      <c r="H14" s="28" t="s">
        <v>5</v>
      </c>
      <c r="I14" s="28" t="s">
        <v>5</v>
      </c>
      <c r="J14" s="28" t="s">
        <v>8</v>
      </c>
    </row>
    <row r="15" spans="1:10" ht="26.25" customHeight="1" x14ac:dyDescent="0.25">
      <c r="A15" s="22">
        <v>11</v>
      </c>
      <c r="B15" s="23" t="s">
        <v>19</v>
      </c>
      <c r="C15" s="23" t="s">
        <v>69</v>
      </c>
      <c r="D15" s="28" t="s">
        <v>39</v>
      </c>
      <c r="E15" s="26">
        <v>45568</v>
      </c>
      <c r="F15" s="38" t="s">
        <v>70</v>
      </c>
      <c r="G15" s="7">
        <v>14997725.439999999</v>
      </c>
      <c r="H15" s="28" t="s">
        <v>5</v>
      </c>
      <c r="I15" s="28" t="s">
        <v>9</v>
      </c>
      <c r="J15" s="28" t="s">
        <v>8</v>
      </c>
    </row>
    <row r="16" spans="1:10" ht="25.5" customHeight="1" x14ac:dyDescent="0.25">
      <c r="A16" s="22">
        <v>12</v>
      </c>
      <c r="B16" s="23" t="s">
        <v>19</v>
      </c>
      <c r="C16" s="33" t="s">
        <v>71</v>
      </c>
      <c r="D16" s="31" t="s">
        <v>40</v>
      </c>
      <c r="E16" s="26">
        <v>45568</v>
      </c>
      <c r="F16" s="28" t="s">
        <v>72</v>
      </c>
      <c r="G16" s="7">
        <v>3281013.68</v>
      </c>
      <c r="H16" s="28" t="s">
        <v>9</v>
      </c>
      <c r="I16" s="28" t="s">
        <v>9</v>
      </c>
      <c r="J16" s="28" t="s">
        <v>8</v>
      </c>
    </row>
    <row r="17" spans="1:10" ht="21" customHeight="1" x14ac:dyDescent="0.25">
      <c r="A17" s="22">
        <v>13</v>
      </c>
      <c r="B17" s="23" t="s">
        <v>19</v>
      </c>
      <c r="C17" s="23" t="s">
        <v>73</v>
      </c>
      <c r="D17" s="31" t="s">
        <v>41</v>
      </c>
      <c r="E17" s="26">
        <v>45568</v>
      </c>
      <c r="F17" s="25" t="s">
        <v>74</v>
      </c>
      <c r="G17" s="7">
        <v>2193650.0299999998</v>
      </c>
      <c r="H17" s="28" t="s">
        <v>5</v>
      </c>
      <c r="I17" s="28" t="s">
        <v>9</v>
      </c>
      <c r="J17" s="28" t="s">
        <v>8</v>
      </c>
    </row>
    <row r="18" spans="1:10" ht="21" customHeight="1" x14ac:dyDescent="0.25">
      <c r="A18" s="22">
        <v>14</v>
      </c>
      <c r="B18" s="23" t="s">
        <v>19</v>
      </c>
      <c r="C18" s="23" t="s">
        <v>73</v>
      </c>
      <c r="D18" s="25" t="s">
        <v>42</v>
      </c>
      <c r="E18" s="26">
        <v>45568</v>
      </c>
      <c r="F18" s="35" t="s">
        <v>75</v>
      </c>
      <c r="G18" s="7">
        <v>1581855.13</v>
      </c>
      <c r="H18" s="28" t="s">
        <v>5</v>
      </c>
      <c r="I18" s="28" t="s">
        <v>5</v>
      </c>
      <c r="J18" s="28" t="s">
        <v>8</v>
      </c>
    </row>
    <row r="19" spans="1:10" ht="21" customHeight="1" x14ac:dyDescent="0.25">
      <c r="A19" s="22">
        <v>15</v>
      </c>
      <c r="B19" s="23" t="s">
        <v>19</v>
      </c>
      <c r="C19" s="31" t="s">
        <v>73</v>
      </c>
      <c r="D19" s="28" t="s">
        <v>43</v>
      </c>
      <c r="E19" s="26">
        <v>45568</v>
      </c>
      <c r="F19" s="31" t="s">
        <v>277</v>
      </c>
      <c r="G19" s="7">
        <v>3276594.08</v>
      </c>
      <c r="H19" s="28" t="s">
        <v>5</v>
      </c>
      <c r="I19" s="28" t="s">
        <v>9</v>
      </c>
      <c r="J19" s="28" t="s">
        <v>8</v>
      </c>
    </row>
    <row r="20" spans="1:10" ht="24.75" customHeight="1" x14ac:dyDescent="0.25">
      <c r="A20" s="22">
        <v>16</v>
      </c>
      <c r="B20" s="23" t="s">
        <v>19</v>
      </c>
      <c r="C20" s="39" t="s">
        <v>278</v>
      </c>
      <c r="D20" s="28" t="s">
        <v>76</v>
      </c>
      <c r="E20" s="26">
        <v>45568</v>
      </c>
      <c r="F20" s="28" t="s">
        <v>279</v>
      </c>
      <c r="G20" s="7">
        <v>443485.08</v>
      </c>
      <c r="H20" s="28" t="s">
        <v>5</v>
      </c>
      <c r="I20" s="28" t="s">
        <v>9</v>
      </c>
      <c r="J20" s="28" t="s">
        <v>8</v>
      </c>
    </row>
    <row r="21" spans="1:10" ht="32.25" customHeight="1" x14ac:dyDescent="0.25">
      <c r="A21" s="22">
        <v>17</v>
      </c>
      <c r="B21" s="23" t="s">
        <v>19</v>
      </c>
      <c r="C21" s="34" t="s">
        <v>78</v>
      </c>
      <c r="D21" s="31" t="s">
        <v>44</v>
      </c>
      <c r="E21" s="26">
        <v>45568</v>
      </c>
      <c r="F21" s="28" t="s">
        <v>79</v>
      </c>
      <c r="G21" s="7">
        <v>9791427.7899999991</v>
      </c>
      <c r="H21" s="28" t="s">
        <v>5</v>
      </c>
      <c r="I21" s="28" t="s">
        <v>9</v>
      </c>
      <c r="J21" s="28" t="s">
        <v>8</v>
      </c>
    </row>
    <row r="22" spans="1:10" ht="24" customHeight="1" x14ac:dyDescent="0.25">
      <c r="A22" s="22">
        <v>18</v>
      </c>
      <c r="B22" s="23" t="s">
        <v>19</v>
      </c>
      <c r="C22" s="33" t="s">
        <v>80</v>
      </c>
      <c r="D22" s="31" t="s">
        <v>45</v>
      </c>
      <c r="E22" s="26">
        <v>45568</v>
      </c>
      <c r="F22" s="28" t="s">
        <v>81</v>
      </c>
      <c r="G22" s="7">
        <v>94934.38</v>
      </c>
      <c r="H22" s="28" t="s">
        <v>5</v>
      </c>
      <c r="I22" s="28" t="s">
        <v>9</v>
      </c>
      <c r="J22" s="28" t="s">
        <v>8</v>
      </c>
    </row>
    <row r="23" spans="1:10" ht="22.5" customHeight="1" x14ac:dyDescent="0.25">
      <c r="A23" s="22">
        <v>19</v>
      </c>
      <c r="B23" s="23" t="s">
        <v>19</v>
      </c>
      <c r="C23" s="24" t="s">
        <v>73</v>
      </c>
      <c r="D23" s="28" t="s">
        <v>46</v>
      </c>
      <c r="E23" s="26">
        <v>45568</v>
      </c>
      <c r="F23" s="23" t="s">
        <v>147</v>
      </c>
      <c r="G23" s="7">
        <v>2647092.3199999998</v>
      </c>
      <c r="H23" s="28" t="s">
        <v>5</v>
      </c>
      <c r="I23" s="28" t="s">
        <v>9</v>
      </c>
      <c r="J23" s="28" t="s">
        <v>8</v>
      </c>
    </row>
    <row r="24" spans="1:10" ht="47.25" customHeight="1" x14ac:dyDescent="0.25">
      <c r="A24" s="22">
        <v>20</v>
      </c>
      <c r="B24" s="23" t="s">
        <v>19</v>
      </c>
      <c r="C24" s="33" t="s">
        <v>82</v>
      </c>
      <c r="D24" s="28" t="s">
        <v>47</v>
      </c>
      <c r="E24" s="26">
        <v>45568</v>
      </c>
      <c r="F24" s="23" t="s">
        <v>83</v>
      </c>
      <c r="G24" s="7">
        <v>1059590.28</v>
      </c>
      <c r="H24" s="28" t="s">
        <v>5</v>
      </c>
      <c r="I24" s="28" t="s">
        <v>9</v>
      </c>
      <c r="J24" s="28" t="s">
        <v>8</v>
      </c>
    </row>
    <row r="25" spans="1:10" ht="20.25" customHeight="1" x14ac:dyDescent="0.25">
      <c r="A25" s="22">
        <v>21</v>
      </c>
      <c r="B25" s="35" t="s">
        <v>21</v>
      </c>
      <c r="C25" s="23" t="s">
        <v>84</v>
      </c>
      <c r="D25" s="28" t="s">
        <v>48</v>
      </c>
      <c r="E25" s="26">
        <v>45568</v>
      </c>
      <c r="F25" s="23" t="s">
        <v>85</v>
      </c>
      <c r="G25" s="7">
        <v>3298952.53</v>
      </c>
      <c r="H25" s="28" t="s">
        <v>5</v>
      </c>
      <c r="I25" s="28" t="s">
        <v>9</v>
      </c>
      <c r="J25" s="28" t="s">
        <v>8</v>
      </c>
    </row>
    <row r="26" spans="1:10" ht="36.75" customHeight="1" x14ac:dyDescent="0.25">
      <c r="A26" s="22">
        <v>22</v>
      </c>
      <c r="B26" s="40" t="s">
        <v>23</v>
      </c>
      <c r="C26" s="34" t="s">
        <v>86</v>
      </c>
      <c r="D26" s="28" t="s">
        <v>49</v>
      </c>
      <c r="E26" s="26">
        <v>45569</v>
      </c>
      <c r="F26" s="23" t="s">
        <v>87</v>
      </c>
      <c r="G26" s="7">
        <v>1166271.42</v>
      </c>
      <c r="H26" s="28" t="s">
        <v>5</v>
      </c>
      <c r="I26" s="28" t="s">
        <v>9</v>
      </c>
      <c r="J26" s="28" t="s">
        <v>8</v>
      </c>
    </row>
    <row r="27" spans="1:10" ht="24.75" customHeight="1" x14ac:dyDescent="0.25">
      <c r="A27" s="22">
        <v>23</v>
      </c>
      <c r="B27" s="23" t="s">
        <v>15</v>
      </c>
      <c r="C27" s="41" t="s">
        <v>22</v>
      </c>
      <c r="D27" s="28" t="s">
        <v>50</v>
      </c>
      <c r="E27" s="26">
        <v>45569</v>
      </c>
      <c r="F27" s="34" t="s">
        <v>88</v>
      </c>
      <c r="G27" s="7">
        <v>455205.17</v>
      </c>
      <c r="H27" s="28" t="s">
        <v>5</v>
      </c>
      <c r="I27" s="28" t="s">
        <v>9</v>
      </c>
      <c r="J27" s="28" t="s">
        <v>8</v>
      </c>
    </row>
    <row r="28" spans="1:10" ht="30" customHeight="1" x14ac:dyDescent="0.25">
      <c r="A28" s="22">
        <v>24</v>
      </c>
      <c r="B28" s="23" t="s">
        <v>19</v>
      </c>
      <c r="C28" s="24" t="s">
        <v>224</v>
      </c>
      <c r="D28" s="28" t="s">
        <v>51</v>
      </c>
      <c r="E28" s="26">
        <v>45572</v>
      </c>
      <c r="F28" s="28" t="s">
        <v>225</v>
      </c>
      <c r="G28" s="7">
        <v>4711952.84</v>
      </c>
      <c r="H28" s="28" t="s">
        <v>5</v>
      </c>
      <c r="I28" s="28" t="s">
        <v>9</v>
      </c>
      <c r="J28" s="28" t="s">
        <v>8</v>
      </c>
    </row>
    <row r="29" spans="1:10" ht="21" customHeight="1" x14ac:dyDescent="0.25">
      <c r="A29" s="22">
        <v>25</v>
      </c>
      <c r="B29" s="23" t="s">
        <v>19</v>
      </c>
      <c r="C29" s="24" t="s">
        <v>226</v>
      </c>
      <c r="D29" s="28" t="s">
        <v>77</v>
      </c>
      <c r="E29" s="26">
        <v>45572</v>
      </c>
      <c r="F29" s="28" t="s">
        <v>227</v>
      </c>
      <c r="G29" s="7">
        <v>1665440.47</v>
      </c>
      <c r="H29" s="28" t="s">
        <v>5</v>
      </c>
      <c r="I29" s="28" t="s">
        <v>9</v>
      </c>
      <c r="J29" s="28" t="s">
        <v>8</v>
      </c>
    </row>
    <row r="30" spans="1:10" ht="31.5" customHeight="1" x14ac:dyDescent="0.25">
      <c r="A30" s="22">
        <v>26</v>
      </c>
      <c r="B30" s="23" t="s">
        <v>19</v>
      </c>
      <c r="C30" s="34" t="s">
        <v>150</v>
      </c>
      <c r="D30" s="28" t="s">
        <v>89</v>
      </c>
      <c r="E30" s="26">
        <v>45572</v>
      </c>
      <c r="F30" s="34" t="s">
        <v>248</v>
      </c>
      <c r="G30" s="7">
        <v>5722221.21</v>
      </c>
      <c r="H30" s="28" t="s">
        <v>5</v>
      </c>
      <c r="I30" s="28" t="s">
        <v>9</v>
      </c>
      <c r="J30" s="28" t="s">
        <v>8</v>
      </c>
    </row>
    <row r="31" spans="1:10" ht="33.75" customHeight="1" x14ac:dyDescent="0.25">
      <c r="A31" s="22">
        <v>27</v>
      </c>
      <c r="B31" s="23" t="s">
        <v>19</v>
      </c>
      <c r="C31" s="42" t="s">
        <v>150</v>
      </c>
      <c r="D31" s="28" t="s">
        <v>90</v>
      </c>
      <c r="E31" s="26">
        <v>45572</v>
      </c>
      <c r="F31" s="34" t="s">
        <v>228</v>
      </c>
      <c r="G31" s="7">
        <v>7208180.7800000003</v>
      </c>
      <c r="H31" s="28" t="s">
        <v>5</v>
      </c>
      <c r="I31" s="28" t="s">
        <v>9</v>
      </c>
      <c r="J31" s="28" t="s">
        <v>8</v>
      </c>
    </row>
    <row r="32" spans="1:10" ht="30.75" customHeight="1" x14ac:dyDescent="0.25">
      <c r="A32" s="22">
        <v>28</v>
      </c>
      <c r="B32" s="23" t="s">
        <v>19</v>
      </c>
      <c r="C32" s="30" t="s">
        <v>150</v>
      </c>
      <c r="D32" s="28" t="s">
        <v>91</v>
      </c>
      <c r="E32" s="26">
        <v>45572</v>
      </c>
      <c r="F32" s="31" t="s">
        <v>229</v>
      </c>
      <c r="G32" s="7">
        <v>3416910.44</v>
      </c>
      <c r="H32" s="28" t="s">
        <v>5</v>
      </c>
      <c r="I32" s="28" t="s">
        <v>9</v>
      </c>
      <c r="J32" s="28" t="s">
        <v>8</v>
      </c>
    </row>
    <row r="33" spans="1:10" ht="33.75" customHeight="1" x14ac:dyDescent="0.25">
      <c r="A33" s="22">
        <v>29</v>
      </c>
      <c r="B33" s="23" t="s">
        <v>19</v>
      </c>
      <c r="C33" s="34" t="s">
        <v>150</v>
      </c>
      <c r="D33" s="28" t="s">
        <v>92</v>
      </c>
      <c r="E33" s="26">
        <v>45572</v>
      </c>
      <c r="F33" s="43" t="s">
        <v>230</v>
      </c>
      <c r="G33" s="7">
        <v>3888380.49</v>
      </c>
      <c r="H33" s="28" t="s">
        <v>5</v>
      </c>
      <c r="I33" s="28" t="s">
        <v>9</v>
      </c>
      <c r="J33" s="28" t="s">
        <v>8</v>
      </c>
    </row>
    <row r="34" spans="1:10" ht="37.5" customHeight="1" x14ac:dyDescent="0.25">
      <c r="A34" s="22">
        <v>30</v>
      </c>
      <c r="B34" s="23" t="s">
        <v>19</v>
      </c>
      <c r="C34" s="24" t="s">
        <v>150</v>
      </c>
      <c r="D34" s="28" t="s">
        <v>93</v>
      </c>
      <c r="E34" s="26">
        <v>45572</v>
      </c>
      <c r="F34" s="28" t="s">
        <v>151</v>
      </c>
      <c r="G34" s="7">
        <v>8688212.7200000007</v>
      </c>
      <c r="H34" s="28" t="s">
        <v>9</v>
      </c>
      <c r="I34" s="28" t="s">
        <v>9</v>
      </c>
      <c r="J34" s="28" t="s">
        <v>8</v>
      </c>
    </row>
    <row r="35" spans="1:10" ht="22.5" customHeight="1" x14ac:dyDescent="0.25">
      <c r="A35" s="22">
        <v>31</v>
      </c>
      <c r="B35" s="23"/>
      <c r="C35" s="24"/>
      <c r="D35" s="28" t="s">
        <v>94</v>
      </c>
      <c r="E35" s="26"/>
      <c r="F35" s="29"/>
      <c r="G35" s="44"/>
      <c r="H35" s="28" t="s">
        <v>5</v>
      </c>
      <c r="I35" s="28" t="s">
        <v>5</v>
      </c>
      <c r="J35" s="28" t="s">
        <v>8</v>
      </c>
    </row>
    <row r="36" spans="1:10" ht="20.25" customHeight="1" x14ac:dyDescent="0.25">
      <c r="A36" s="22">
        <v>32</v>
      </c>
      <c r="B36" s="24"/>
      <c r="C36" s="45"/>
      <c r="D36" s="28" t="s">
        <v>95</v>
      </c>
      <c r="E36" s="26"/>
      <c r="F36" s="22"/>
      <c r="G36" s="7"/>
      <c r="H36" s="28" t="s">
        <v>5</v>
      </c>
      <c r="I36" s="28" t="s">
        <v>9</v>
      </c>
      <c r="J36" s="28" t="s">
        <v>8</v>
      </c>
    </row>
    <row r="37" spans="1:10" ht="23.25" customHeight="1" x14ac:dyDescent="0.25">
      <c r="A37" s="22">
        <v>33</v>
      </c>
      <c r="B37" s="39" t="s">
        <v>21</v>
      </c>
      <c r="C37" s="33" t="s">
        <v>148</v>
      </c>
      <c r="D37" s="25" t="s">
        <v>96</v>
      </c>
      <c r="E37" s="26">
        <v>45572</v>
      </c>
      <c r="F37" s="29" t="s">
        <v>149</v>
      </c>
      <c r="G37" s="7">
        <v>2626293.6</v>
      </c>
      <c r="H37" s="28" t="s">
        <v>5</v>
      </c>
      <c r="I37" s="28" t="s">
        <v>9</v>
      </c>
      <c r="J37" s="25" t="s">
        <v>8</v>
      </c>
    </row>
    <row r="38" spans="1:10" ht="21.75" customHeight="1" x14ac:dyDescent="0.25">
      <c r="A38" s="22">
        <v>34</v>
      </c>
      <c r="B38" s="23" t="s">
        <v>18</v>
      </c>
      <c r="C38" s="33" t="s">
        <v>130</v>
      </c>
      <c r="D38" s="25" t="s">
        <v>97</v>
      </c>
      <c r="E38" s="26">
        <v>45573</v>
      </c>
      <c r="F38" s="28" t="s">
        <v>131</v>
      </c>
      <c r="G38" s="7">
        <v>551059.72</v>
      </c>
      <c r="H38" s="28" t="s">
        <v>5</v>
      </c>
      <c r="I38" s="28" t="s">
        <v>9</v>
      </c>
      <c r="J38" s="25" t="s">
        <v>8</v>
      </c>
    </row>
    <row r="39" spans="1:10" ht="27" customHeight="1" x14ac:dyDescent="0.25">
      <c r="A39" s="22">
        <v>35</v>
      </c>
      <c r="B39" s="40" t="s">
        <v>132</v>
      </c>
      <c r="C39" s="24" t="s">
        <v>133</v>
      </c>
      <c r="D39" s="25" t="s">
        <v>98</v>
      </c>
      <c r="E39" s="26">
        <v>45573</v>
      </c>
      <c r="F39" s="28" t="s">
        <v>134</v>
      </c>
      <c r="G39" s="7">
        <v>4906713.45</v>
      </c>
      <c r="H39" s="28" t="s">
        <v>5</v>
      </c>
      <c r="I39" s="28" t="s">
        <v>5</v>
      </c>
      <c r="J39" s="25" t="s">
        <v>8</v>
      </c>
    </row>
    <row r="40" spans="1:10" ht="30.75" customHeight="1" x14ac:dyDescent="0.25">
      <c r="A40" s="22">
        <v>36</v>
      </c>
      <c r="B40" s="25" t="s">
        <v>18</v>
      </c>
      <c r="C40" s="34" t="s">
        <v>135</v>
      </c>
      <c r="D40" s="25" t="s">
        <v>99</v>
      </c>
      <c r="E40" s="26">
        <v>45573</v>
      </c>
      <c r="F40" s="28" t="s">
        <v>136</v>
      </c>
      <c r="G40" s="7">
        <v>1257892.03</v>
      </c>
      <c r="H40" s="28" t="s">
        <v>5</v>
      </c>
      <c r="I40" s="28" t="s">
        <v>5</v>
      </c>
      <c r="J40" s="25" t="s">
        <v>8</v>
      </c>
    </row>
    <row r="41" spans="1:10" s="46" customFormat="1" ht="24" customHeight="1" x14ac:dyDescent="0.2">
      <c r="A41" s="22">
        <v>37</v>
      </c>
      <c r="B41" s="23" t="s">
        <v>19</v>
      </c>
      <c r="C41" s="24" t="s">
        <v>73</v>
      </c>
      <c r="D41" s="25" t="s">
        <v>100</v>
      </c>
      <c r="E41" s="26">
        <v>45573</v>
      </c>
      <c r="F41" s="28" t="s">
        <v>146</v>
      </c>
      <c r="G41" s="7">
        <v>3346600.11</v>
      </c>
      <c r="H41" s="28" t="s">
        <v>5</v>
      </c>
      <c r="I41" s="28" t="s">
        <v>9</v>
      </c>
      <c r="J41" s="25" t="s">
        <v>8</v>
      </c>
    </row>
    <row r="42" spans="1:10" ht="26.25" customHeight="1" x14ac:dyDescent="0.25">
      <c r="A42" s="22">
        <v>38</v>
      </c>
      <c r="B42" s="25" t="s">
        <v>18</v>
      </c>
      <c r="C42" s="47" t="s">
        <v>137</v>
      </c>
      <c r="D42" s="25" t="s">
        <v>101</v>
      </c>
      <c r="E42" s="26">
        <v>45573</v>
      </c>
      <c r="F42" s="29" t="s">
        <v>138</v>
      </c>
      <c r="G42" s="7">
        <v>1530727.88</v>
      </c>
      <c r="H42" s="28" t="s">
        <v>5</v>
      </c>
      <c r="I42" s="28" t="s">
        <v>9</v>
      </c>
      <c r="J42" s="25" t="s">
        <v>8</v>
      </c>
    </row>
    <row r="43" spans="1:10" ht="48.75" customHeight="1" x14ac:dyDescent="0.25">
      <c r="A43" s="22">
        <v>39</v>
      </c>
      <c r="B43" s="23" t="s">
        <v>19</v>
      </c>
      <c r="C43" s="33" t="s">
        <v>152</v>
      </c>
      <c r="D43" s="25" t="s">
        <v>102</v>
      </c>
      <c r="E43" s="26">
        <v>45573</v>
      </c>
      <c r="F43" s="25" t="s">
        <v>153</v>
      </c>
      <c r="G43" s="7">
        <v>163335.35999999999</v>
      </c>
      <c r="H43" s="28" t="s">
        <v>5</v>
      </c>
      <c r="I43" s="34" t="s">
        <v>5</v>
      </c>
      <c r="J43" s="25" t="s">
        <v>8</v>
      </c>
    </row>
    <row r="44" spans="1:10" ht="21.75" customHeight="1" x14ac:dyDescent="0.25">
      <c r="A44" s="22">
        <v>40</v>
      </c>
      <c r="B44" s="23" t="s">
        <v>19</v>
      </c>
      <c r="C44" s="24" t="s">
        <v>73</v>
      </c>
      <c r="D44" s="25" t="s">
        <v>103</v>
      </c>
      <c r="E44" s="26">
        <v>45573</v>
      </c>
      <c r="F44" s="39" t="s">
        <v>280</v>
      </c>
      <c r="G44" s="7">
        <v>1626830.74</v>
      </c>
      <c r="H44" s="28" t="s">
        <v>5</v>
      </c>
      <c r="I44" s="28" t="s">
        <v>5</v>
      </c>
      <c r="J44" s="25" t="s">
        <v>8</v>
      </c>
    </row>
    <row r="45" spans="1:10" ht="23.25" customHeight="1" x14ac:dyDescent="0.25">
      <c r="A45" s="22">
        <v>41</v>
      </c>
      <c r="B45" s="23" t="s">
        <v>19</v>
      </c>
      <c r="C45" s="47" t="s">
        <v>154</v>
      </c>
      <c r="D45" s="25" t="s">
        <v>104</v>
      </c>
      <c r="E45" s="26">
        <v>45573</v>
      </c>
      <c r="F45" s="39" t="s">
        <v>155</v>
      </c>
      <c r="G45" s="7">
        <v>640930.02</v>
      </c>
      <c r="H45" s="28" t="s">
        <v>5</v>
      </c>
      <c r="I45" s="28" t="s">
        <v>5</v>
      </c>
      <c r="J45" s="25" t="s">
        <v>8</v>
      </c>
    </row>
    <row r="46" spans="1:10" ht="33.75" customHeight="1" x14ac:dyDescent="0.25">
      <c r="A46" s="22">
        <v>42</v>
      </c>
      <c r="B46" s="40" t="s">
        <v>139</v>
      </c>
      <c r="C46" s="48" t="s">
        <v>140</v>
      </c>
      <c r="D46" s="25" t="s">
        <v>105</v>
      </c>
      <c r="E46" s="26">
        <v>45573</v>
      </c>
      <c r="F46" s="23" t="s">
        <v>141</v>
      </c>
      <c r="G46" s="7">
        <v>341061.9</v>
      </c>
      <c r="H46" s="28" t="s">
        <v>5</v>
      </c>
      <c r="I46" s="49" t="s">
        <v>142</v>
      </c>
      <c r="J46" s="25" t="s">
        <v>8</v>
      </c>
    </row>
    <row r="47" spans="1:10" ht="36" customHeight="1" x14ac:dyDescent="0.25">
      <c r="A47" s="22">
        <v>43</v>
      </c>
      <c r="B47" s="35" t="s">
        <v>143</v>
      </c>
      <c r="C47" s="47" t="s">
        <v>144</v>
      </c>
      <c r="D47" s="25" t="s">
        <v>106</v>
      </c>
      <c r="E47" s="26">
        <v>45573</v>
      </c>
      <c r="F47" s="28" t="s">
        <v>145</v>
      </c>
      <c r="G47" s="7">
        <v>125024.31</v>
      </c>
      <c r="H47" s="28" t="s">
        <v>5</v>
      </c>
      <c r="I47" s="28" t="s">
        <v>9</v>
      </c>
      <c r="J47" s="25" t="s">
        <v>8</v>
      </c>
    </row>
    <row r="48" spans="1:10" ht="24.75" customHeight="1" x14ac:dyDescent="0.25">
      <c r="A48" s="22">
        <v>44</v>
      </c>
      <c r="B48" s="23" t="s">
        <v>19</v>
      </c>
      <c r="C48" s="50" t="s">
        <v>189</v>
      </c>
      <c r="D48" s="25" t="s">
        <v>107</v>
      </c>
      <c r="E48" s="26">
        <v>45573</v>
      </c>
      <c r="F48" s="27" t="s">
        <v>20</v>
      </c>
      <c r="G48" s="7">
        <v>143276.26999999999</v>
      </c>
      <c r="H48" s="28" t="s">
        <v>5</v>
      </c>
      <c r="I48" s="28" t="s">
        <v>9</v>
      </c>
      <c r="J48" s="25" t="s">
        <v>8</v>
      </c>
    </row>
    <row r="49" spans="1:10" ht="19.5" customHeight="1" x14ac:dyDescent="0.25">
      <c r="A49" s="22">
        <v>45</v>
      </c>
      <c r="B49" s="40" t="s">
        <v>156</v>
      </c>
      <c r="C49" s="42" t="s">
        <v>157</v>
      </c>
      <c r="D49" s="25" t="s">
        <v>108</v>
      </c>
      <c r="E49" s="26">
        <v>45574</v>
      </c>
      <c r="F49" s="28" t="s">
        <v>158</v>
      </c>
      <c r="G49" s="7">
        <v>1525865.54</v>
      </c>
      <c r="H49" s="28" t="s">
        <v>5</v>
      </c>
      <c r="I49" s="28" t="s">
        <v>9</v>
      </c>
      <c r="J49" s="25" t="s">
        <v>8</v>
      </c>
    </row>
    <row r="50" spans="1:10" ht="21.75" customHeight="1" x14ac:dyDescent="0.25">
      <c r="A50" s="22">
        <v>46</v>
      </c>
      <c r="B50" s="23" t="s">
        <v>19</v>
      </c>
      <c r="C50" s="51" t="s">
        <v>159</v>
      </c>
      <c r="D50" s="25" t="s">
        <v>109</v>
      </c>
      <c r="E50" s="26">
        <v>45574</v>
      </c>
      <c r="F50" s="43" t="s">
        <v>160</v>
      </c>
      <c r="G50" s="7">
        <v>6345901.3099999996</v>
      </c>
      <c r="H50" s="28" t="s">
        <v>5</v>
      </c>
      <c r="I50" s="28" t="s">
        <v>5</v>
      </c>
      <c r="J50" s="28" t="s">
        <v>8</v>
      </c>
    </row>
    <row r="51" spans="1:10" ht="21.75" customHeight="1" x14ac:dyDescent="0.25">
      <c r="A51" s="22">
        <v>47</v>
      </c>
      <c r="B51" s="23" t="s">
        <v>19</v>
      </c>
      <c r="C51" s="47" t="s">
        <v>161</v>
      </c>
      <c r="D51" s="25" t="s">
        <v>110</v>
      </c>
      <c r="E51" s="26">
        <v>45575</v>
      </c>
      <c r="F51" s="28" t="s">
        <v>162</v>
      </c>
      <c r="G51" s="7">
        <v>598485.28</v>
      </c>
      <c r="H51" s="28" t="s">
        <v>5</v>
      </c>
      <c r="I51" s="28" t="s">
        <v>5</v>
      </c>
      <c r="J51" s="28" t="s">
        <v>8</v>
      </c>
    </row>
    <row r="52" spans="1:10" ht="36" customHeight="1" x14ac:dyDescent="0.25">
      <c r="A52" s="22">
        <v>48</v>
      </c>
      <c r="B52" s="23" t="s">
        <v>19</v>
      </c>
      <c r="C52" s="24" t="s">
        <v>163</v>
      </c>
      <c r="D52" s="25" t="s">
        <v>111</v>
      </c>
      <c r="E52" s="26">
        <v>45575</v>
      </c>
      <c r="F52" s="43" t="s">
        <v>164</v>
      </c>
      <c r="G52" s="7">
        <v>7359975.5300000003</v>
      </c>
      <c r="H52" s="28" t="s">
        <v>5</v>
      </c>
      <c r="I52" s="28" t="s">
        <v>5</v>
      </c>
      <c r="J52" s="28" t="s">
        <v>8</v>
      </c>
    </row>
    <row r="53" spans="1:10" ht="20.25" customHeight="1" x14ac:dyDescent="0.25">
      <c r="A53" s="22">
        <v>49</v>
      </c>
      <c r="B53" s="40" t="s">
        <v>165</v>
      </c>
      <c r="C53" s="34" t="s">
        <v>166</v>
      </c>
      <c r="D53" s="25" t="s">
        <v>112</v>
      </c>
      <c r="E53" s="26">
        <v>45576</v>
      </c>
      <c r="F53" s="28" t="s">
        <v>167</v>
      </c>
      <c r="G53" s="7">
        <v>810544.93</v>
      </c>
      <c r="H53" s="28" t="s">
        <v>5</v>
      </c>
      <c r="I53" s="28" t="s">
        <v>5</v>
      </c>
      <c r="J53" s="28" t="s">
        <v>8</v>
      </c>
    </row>
    <row r="54" spans="1:10" ht="21" customHeight="1" x14ac:dyDescent="0.25">
      <c r="A54" s="22">
        <v>50</v>
      </c>
      <c r="B54" s="23" t="s">
        <v>19</v>
      </c>
      <c r="C54" s="24" t="s">
        <v>168</v>
      </c>
      <c r="D54" s="25" t="s">
        <v>113</v>
      </c>
      <c r="E54" s="26">
        <v>45576</v>
      </c>
      <c r="F54" s="29" t="s">
        <v>169</v>
      </c>
      <c r="G54" s="7">
        <v>1767156.7</v>
      </c>
      <c r="H54" s="28" t="s">
        <v>5</v>
      </c>
      <c r="I54" s="28" t="s">
        <v>9</v>
      </c>
      <c r="J54" s="28" t="s">
        <v>8</v>
      </c>
    </row>
    <row r="55" spans="1:10" ht="19.5" customHeight="1" x14ac:dyDescent="0.25">
      <c r="A55" s="22">
        <v>51</v>
      </c>
      <c r="B55" s="52" t="s">
        <v>23</v>
      </c>
      <c r="C55" s="33" t="s">
        <v>170</v>
      </c>
      <c r="D55" s="25" t="s">
        <v>114</v>
      </c>
      <c r="E55" s="26">
        <v>45576</v>
      </c>
      <c r="F55" s="28" t="s">
        <v>171</v>
      </c>
      <c r="G55" s="7">
        <v>709650.15</v>
      </c>
      <c r="H55" s="28" t="s">
        <v>5</v>
      </c>
      <c r="I55" s="28" t="s">
        <v>9</v>
      </c>
      <c r="J55" s="28" t="s">
        <v>8</v>
      </c>
    </row>
    <row r="56" spans="1:10" ht="23.25" customHeight="1" x14ac:dyDescent="0.25">
      <c r="A56" s="22">
        <v>52</v>
      </c>
      <c r="B56" s="53" t="s">
        <v>283</v>
      </c>
      <c r="C56" s="44" t="s">
        <v>283</v>
      </c>
      <c r="D56" s="25" t="s">
        <v>115</v>
      </c>
      <c r="E56" s="26" t="s">
        <v>283</v>
      </c>
      <c r="F56" s="22" t="s">
        <v>283</v>
      </c>
      <c r="G56" s="9" t="s">
        <v>283</v>
      </c>
      <c r="H56" s="28" t="s">
        <v>5</v>
      </c>
      <c r="I56" s="28" t="s">
        <v>9</v>
      </c>
      <c r="J56" s="28" t="s">
        <v>8</v>
      </c>
    </row>
    <row r="57" spans="1:10" ht="35.25" customHeight="1" x14ac:dyDescent="0.25">
      <c r="A57" s="22">
        <v>53</v>
      </c>
      <c r="B57" s="23" t="s">
        <v>19</v>
      </c>
      <c r="C57" s="37" t="s">
        <v>281</v>
      </c>
      <c r="D57" s="25" t="s">
        <v>116</v>
      </c>
      <c r="E57" s="26">
        <v>45576</v>
      </c>
      <c r="F57" s="35" t="s">
        <v>282</v>
      </c>
      <c r="G57" s="7">
        <v>7004266.6600000001</v>
      </c>
      <c r="H57" s="28" t="s">
        <v>5</v>
      </c>
      <c r="I57" s="28" t="s">
        <v>5</v>
      </c>
      <c r="J57" s="28" t="s">
        <v>8</v>
      </c>
    </row>
    <row r="58" spans="1:10" ht="19.5" customHeight="1" x14ac:dyDescent="0.25">
      <c r="A58" s="22">
        <v>54</v>
      </c>
      <c r="B58" s="23" t="s">
        <v>19</v>
      </c>
      <c r="C58" s="24" t="s">
        <v>172</v>
      </c>
      <c r="D58" s="25" t="s">
        <v>117</v>
      </c>
      <c r="E58" s="26">
        <v>45579</v>
      </c>
      <c r="F58" s="23" t="s">
        <v>173</v>
      </c>
      <c r="G58" s="7">
        <v>70495.070000000007</v>
      </c>
      <c r="H58" s="28" t="s">
        <v>5</v>
      </c>
      <c r="I58" s="28" t="s">
        <v>5</v>
      </c>
      <c r="J58" s="28" t="s">
        <v>8</v>
      </c>
    </row>
    <row r="59" spans="1:10" ht="20.25" customHeight="1" x14ac:dyDescent="0.25">
      <c r="A59" s="22">
        <v>55</v>
      </c>
      <c r="B59" s="35" t="s">
        <v>15</v>
      </c>
      <c r="C59" s="24" t="s">
        <v>22</v>
      </c>
      <c r="D59" s="25" t="s">
        <v>118</v>
      </c>
      <c r="E59" s="26">
        <v>45579</v>
      </c>
      <c r="F59" s="23" t="s">
        <v>174</v>
      </c>
      <c r="G59" s="7">
        <v>454983.6</v>
      </c>
      <c r="H59" s="28" t="s">
        <v>5</v>
      </c>
      <c r="I59" s="28" t="s">
        <v>5</v>
      </c>
      <c r="J59" s="28" t="s">
        <v>8</v>
      </c>
    </row>
    <row r="60" spans="1:10" ht="29.25" customHeight="1" x14ac:dyDescent="0.25">
      <c r="A60" s="22">
        <v>56</v>
      </c>
      <c r="B60" s="25" t="s">
        <v>21</v>
      </c>
      <c r="C60" s="33" t="s">
        <v>175</v>
      </c>
      <c r="D60" s="25" t="s">
        <v>119</v>
      </c>
      <c r="E60" s="26">
        <v>45579</v>
      </c>
      <c r="F60" s="28" t="s">
        <v>176</v>
      </c>
      <c r="G60" s="36">
        <v>794243.69</v>
      </c>
      <c r="H60" s="28" t="s">
        <v>5</v>
      </c>
      <c r="I60" s="28" t="s">
        <v>5</v>
      </c>
      <c r="J60" s="28" t="s">
        <v>8</v>
      </c>
    </row>
    <row r="61" spans="1:10" ht="34.5" customHeight="1" x14ac:dyDescent="0.25">
      <c r="A61" s="22">
        <v>57</v>
      </c>
      <c r="B61" s="23" t="s">
        <v>19</v>
      </c>
      <c r="C61" s="33" t="s">
        <v>177</v>
      </c>
      <c r="D61" s="25" t="s">
        <v>120</v>
      </c>
      <c r="E61" s="26">
        <v>45580</v>
      </c>
      <c r="F61" s="28" t="s">
        <v>178</v>
      </c>
      <c r="G61" s="7">
        <v>44220558.609999999</v>
      </c>
      <c r="H61" s="28" t="s">
        <v>5</v>
      </c>
      <c r="I61" s="28" t="s">
        <v>5</v>
      </c>
      <c r="J61" s="28" t="s">
        <v>8</v>
      </c>
    </row>
    <row r="62" spans="1:10" ht="21.75" customHeight="1" x14ac:dyDescent="0.25">
      <c r="A62" s="22">
        <v>58</v>
      </c>
      <c r="B62" s="23" t="s">
        <v>19</v>
      </c>
      <c r="C62" s="47" t="s">
        <v>231</v>
      </c>
      <c r="D62" s="25" t="s">
        <v>121</v>
      </c>
      <c r="E62" s="26">
        <v>45581</v>
      </c>
      <c r="F62" s="39" t="s">
        <v>232</v>
      </c>
      <c r="G62" s="7">
        <v>3133210.59</v>
      </c>
      <c r="H62" s="28" t="s">
        <v>9</v>
      </c>
      <c r="I62" s="28" t="s">
        <v>9</v>
      </c>
      <c r="J62" s="28" t="s">
        <v>8</v>
      </c>
    </row>
    <row r="63" spans="1:10" ht="28.5" customHeight="1" x14ac:dyDescent="0.25">
      <c r="A63" s="22">
        <v>59</v>
      </c>
      <c r="B63" s="23" t="s">
        <v>19</v>
      </c>
      <c r="C63" s="47" t="s">
        <v>233</v>
      </c>
      <c r="D63" s="25" t="s">
        <v>122</v>
      </c>
      <c r="E63" s="26">
        <v>45581</v>
      </c>
      <c r="F63" s="28" t="s">
        <v>234</v>
      </c>
      <c r="G63" s="7">
        <v>8928972.1500000004</v>
      </c>
      <c r="H63" s="28" t="s">
        <v>9</v>
      </c>
      <c r="I63" s="28" t="s">
        <v>9</v>
      </c>
      <c r="J63" s="28" t="s">
        <v>8</v>
      </c>
    </row>
    <row r="64" spans="1:10" ht="33" customHeight="1" x14ac:dyDescent="0.25">
      <c r="A64" s="22">
        <v>60</v>
      </c>
      <c r="B64" s="40" t="s">
        <v>179</v>
      </c>
      <c r="C64" s="37" t="s">
        <v>180</v>
      </c>
      <c r="D64" s="25" t="s">
        <v>123</v>
      </c>
      <c r="E64" s="26">
        <v>45581</v>
      </c>
      <c r="F64" s="28" t="s">
        <v>181</v>
      </c>
      <c r="G64" s="7">
        <v>1365299.36</v>
      </c>
      <c r="H64" s="28" t="s">
        <v>9</v>
      </c>
      <c r="I64" s="28" t="s">
        <v>5</v>
      </c>
      <c r="J64" s="28" t="s">
        <v>8</v>
      </c>
    </row>
    <row r="65" spans="1:10" ht="36" customHeight="1" x14ac:dyDescent="0.25">
      <c r="A65" s="22">
        <v>61</v>
      </c>
      <c r="B65" s="23" t="s">
        <v>19</v>
      </c>
      <c r="C65" s="37" t="s">
        <v>150</v>
      </c>
      <c r="D65" s="25" t="s">
        <v>124</v>
      </c>
      <c r="E65" s="26">
        <v>45581</v>
      </c>
      <c r="F65" s="28" t="s">
        <v>182</v>
      </c>
      <c r="G65" s="7">
        <v>8489028.0600000005</v>
      </c>
      <c r="H65" s="28" t="s">
        <v>5</v>
      </c>
      <c r="I65" s="28" t="s">
        <v>5</v>
      </c>
      <c r="J65" s="28" t="s">
        <v>8</v>
      </c>
    </row>
    <row r="66" spans="1:10" hidden="1" x14ac:dyDescent="0.25">
      <c r="A66" s="22">
        <v>62</v>
      </c>
      <c r="B66" s="54"/>
      <c r="C66" s="55"/>
      <c r="D66" s="55"/>
      <c r="E66" s="56"/>
      <c r="F66" s="54"/>
      <c r="G66" s="1"/>
      <c r="H66" s="55"/>
      <c r="I66" s="57" t="s">
        <v>9</v>
      </c>
      <c r="J66" s="57"/>
    </row>
    <row r="67" spans="1:10" ht="22.5" customHeight="1" x14ac:dyDescent="0.25">
      <c r="A67" s="22">
        <v>63</v>
      </c>
      <c r="B67" s="35" t="s">
        <v>15</v>
      </c>
      <c r="C67" s="37" t="s">
        <v>22</v>
      </c>
      <c r="D67" s="25" t="s">
        <v>125</v>
      </c>
      <c r="E67" s="26">
        <v>45582</v>
      </c>
      <c r="F67" s="25" t="s">
        <v>183</v>
      </c>
      <c r="G67" s="7">
        <v>111116.96</v>
      </c>
      <c r="H67" s="28" t="s">
        <v>5</v>
      </c>
      <c r="I67" s="28" t="s">
        <v>5</v>
      </c>
      <c r="J67" s="28" t="s">
        <v>8</v>
      </c>
    </row>
    <row r="68" spans="1:10" ht="19.5" customHeight="1" x14ac:dyDescent="0.25">
      <c r="A68" s="22">
        <v>64</v>
      </c>
      <c r="B68" s="40" t="s">
        <v>15</v>
      </c>
      <c r="C68" s="25" t="s">
        <v>184</v>
      </c>
      <c r="D68" s="25" t="s">
        <v>126</v>
      </c>
      <c r="E68" s="26">
        <v>45582</v>
      </c>
      <c r="F68" s="25" t="s">
        <v>185</v>
      </c>
      <c r="G68" s="7">
        <v>111230.72</v>
      </c>
      <c r="H68" s="28" t="s">
        <v>5</v>
      </c>
      <c r="I68" s="28" t="s">
        <v>5</v>
      </c>
      <c r="J68" s="28" t="s">
        <v>8</v>
      </c>
    </row>
    <row r="69" spans="1:10" ht="18" customHeight="1" x14ac:dyDescent="0.25">
      <c r="A69" s="22">
        <v>65</v>
      </c>
      <c r="B69" s="40" t="s">
        <v>15</v>
      </c>
      <c r="C69" s="25" t="s">
        <v>190</v>
      </c>
      <c r="D69" s="25" t="s">
        <v>127</v>
      </c>
      <c r="E69" s="26">
        <v>45582</v>
      </c>
      <c r="F69" s="25" t="s">
        <v>191</v>
      </c>
      <c r="G69" s="7">
        <v>886740.68</v>
      </c>
      <c r="H69" s="28" t="s">
        <v>5</v>
      </c>
      <c r="I69" s="28" t="s">
        <v>5</v>
      </c>
      <c r="J69" s="28" t="s">
        <v>8</v>
      </c>
    </row>
    <row r="70" spans="1:10" ht="30.75" customHeight="1" x14ac:dyDescent="0.25">
      <c r="A70" s="22">
        <v>66</v>
      </c>
      <c r="B70" s="37" t="s">
        <v>192</v>
      </c>
      <c r="C70" s="37" t="s">
        <v>193</v>
      </c>
      <c r="D70" s="25" t="s">
        <v>128</v>
      </c>
      <c r="E70" s="26">
        <v>45583</v>
      </c>
      <c r="F70" s="25" t="s">
        <v>194</v>
      </c>
      <c r="G70" s="7">
        <v>374486.81</v>
      </c>
      <c r="H70" s="28" t="s">
        <v>5</v>
      </c>
      <c r="I70" s="28" t="s">
        <v>5</v>
      </c>
      <c r="J70" s="28" t="s">
        <v>8</v>
      </c>
    </row>
    <row r="71" spans="1:10" ht="19.5" customHeight="1" x14ac:dyDescent="0.25">
      <c r="A71" s="22">
        <v>67</v>
      </c>
      <c r="B71" s="40" t="s">
        <v>186</v>
      </c>
      <c r="C71" s="35" t="s">
        <v>187</v>
      </c>
      <c r="D71" s="25" t="s">
        <v>129</v>
      </c>
      <c r="E71" s="26">
        <v>45583</v>
      </c>
      <c r="F71" s="39" t="s">
        <v>188</v>
      </c>
      <c r="G71" s="7">
        <v>740891.99</v>
      </c>
      <c r="H71" s="28" t="s">
        <v>5</v>
      </c>
      <c r="I71" s="28" t="s">
        <v>5</v>
      </c>
      <c r="J71" s="28" t="s">
        <v>8</v>
      </c>
    </row>
    <row r="72" spans="1:10" ht="41.25" customHeight="1" x14ac:dyDescent="0.25">
      <c r="A72" s="22">
        <v>68</v>
      </c>
      <c r="B72" s="39" t="s">
        <v>206</v>
      </c>
      <c r="C72" s="24" t="s">
        <v>207</v>
      </c>
      <c r="D72" s="25" t="s">
        <v>195</v>
      </c>
      <c r="E72" s="26">
        <v>45583</v>
      </c>
      <c r="F72" s="25" t="s">
        <v>208</v>
      </c>
      <c r="G72" s="7">
        <v>205052.02</v>
      </c>
      <c r="H72" s="28" t="s">
        <v>5</v>
      </c>
      <c r="I72" s="28" t="s">
        <v>5</v>
      </c>
      <c r="J72" s="28" t="s">
        <v>8</v>
      </c>
    </row>
    <row r="73" spans="1:10" ht="36" customHeight="1" x14ac:dyDescent="0.25">
      <c r="A73" s="22">
        <v>69</v>
      </c>
      <c r="B73" s="35" t="s">
        <v>203</v>
      </c>
      <c r="C73" s="25" t="s">
        <v>204</v>
      </c>
      <c r="D73" s="25" t="s">
        <v>196</v>
      </c>
      <c r="E73" s="26">
        <v>45583</v>
      </c>
      <c r="F73" s="25" t="s">
        <v>205</v>
      </c>
      <c r="G73" s="7">
        <v>735935.43</v>
      </c>
      <c r="H73" s="28" t="s">
        <v>5</v>
      </c>
      <c r="I73" s="28" t="s">
        <v>5</v>
      </c>
      <c r="J73" s="28" t="s">
        <v>8</v>
      </c>
    </row>
    <row r="74" spans="1:10" ht="40.5" customHeight="1" x14ac:dyDescent="0.25">
      <c r="A74" s="22">
        <v>70</v>
      </c>
      <c r="B74" s="23" t="s">
        <v>19</v>
      </c>
      <c r="C74" s="24" t="s">
        <v>209</v>
      </c>
      <c r="D74" s="25" t="s">
        <v>197</v>
      </c>
      <c r="E74" s="26">
        <v>45586</v>
      </c>
      <c r="F74" s="25" t="s">
        <v>210</v>
      </c>
      <c r="G74" s="7">
        <v>5201106.49</v>
      </c>
      <c r="H74" s="28" t="s">
        <v>5</v>
      </c>
      <c r="I74" s="28" t="s">
        <v>5</v>
      </c>
      <c r="J74" s="28" t="s">
        <v>8</v>
      </c>
    </row>
    <row r="75" spans="1:10" ht="40.5" customHeight="1" x14ac:dyDescent="0.25">
      <c r="A75" s="22">
        <v>71</v>
      </c>
      <c r="B75" s="23" t="s">
        <v>19</v>
      </c>
      <c r="C75" s="24" t="s">
        <v>211</v>
      </c>
      <c r="D75" s="25" t="s">
        <v>198</v>
      </c>
      <c r="E75" s="26">
        <v>45586</v>
      </c>
      <c r="F75" s="39" t="s">
        <v>284</v>
      </c>
      <c r="G75" s="7">
        <v>8343482.1200000001</v>
      </c>
      <c r="H75" s="28" t="s">
        <v>5</v>
      </c>
      <c r="I75" s="28" t="s">
        <v>5</v>
      </c>
      <c r="J75" s="28" t="s">
        <v>8</v>
      </c>
    </row>
    <row r="76" spans="1:10" ht="44.25" customHeight="1" x14ac:dyDescent="0.25">
      <c r="A76" s="22">
        <v>72</v>
      </c>
      <c r="B76" s="23" t="s">
        <v>19</v>
      </c>
      <c r="C76" s="24" t="s">
        <v>212</v>
      </c>
      <c r="D76" s="25" t="s">
        <v>199</v>
      </c>
      <c r="E76" s="26">
        <v>45586</v>
      </c>
      <c r="F76" s="25" t="s">
        <v>213</v>
      </c>
      <c r="G76" s="7">
        <v>258587.31</v>
      </c>
      <c r="H76" s="28" t="s">
        <v>5</v>
      </c>
      <c r="I76" s="28" t="s">
        <v>5</v>
      </c>
      <c r="J76" s="28" t="s">
        <v>8</v>
      </c>
    </row>
    <row r="77" spans="1:10" ht="40.5" customHeight="1" x14ac:dyDescent="0.25">
      <c r="A77" s="22">
        <v>73</v>
      </c>
      <c r="B77" s="35" t="s">
        <v>235</v>
      </c>
      <c r="C77" s="58" t="s">
        <v>236</v>
      </c>
      <c r="D77" s="25" t="s">
        <v>200</v>
      </c>
      <c r="E77" s="26">
        <v>45586</v>
      </c>
      <c r="F77" s="22" t="s">
        <v>20</v>
      </c>
      <c r="G77" s="7">
        <v>1394612.64</v>
      </c>
      <c r="H77" s="28" t="s">
        <v>5</v>
      </c>
      <c r="I77" s="28" t="s">
        <v>5</v>
      </c>
      <c r="J77" s="28" t="s">
        <v>8</v>
      </c>
    </row>
    <row r="78" spans="1:10" ht="48.75" customHeight="1" x14ac:dyDescent="0.25">
      <c r="A78" s="22">
        <v>74</v>
      </c>
      <c r="B78" s="23" t="s">
        <v>19</v>
      </c>
      <c r="C78" s="37" t="s">
        <v>259</v>
      </c>
      <c r="D78" s="25" t="s">
        <v>201</v>
      </c>
      <c r="E78" s="26">
        <v>45586</v>
      </c>
      <c r="F78" s="22" t="s">
        <v>20</v>
      </c>
      <c r="G78" s="7">
        <v>61378713.969999999</v>
      </c>
      <c r="H78" s="28" t="s">
        <v>5</v>
      </c>
      <c r="I78" s="28" t="s">
        <v>5</v>
      </c>
      <c r="J78" s="28" t="s">
        <v>8</v>
      </c>
    </row>
    <row r="79" spans="1:10" ht="41.25" customHeight="1" x14ac:dyDescent="0.25">
      <c r="A79" s="22">
        <v>75</v>
      </c>
      <c r="B79" s="40" t="s">
        <v>16</v>
      </c>
      <c r="C79" s="48" t="s">
        <v>237</v>
      </c>
      <c r="D79" s="25" t="s">
        <v>202</v>
      </c>
      <c r="E79" s="26">
        <v>45586</v>
      </c>
      <c r="F79" s="25" t="s">
        <v>238</v>
      </c>
      <c r="G79" s="7">
        <v>918725.97</v>
      </c>
      <c r="H79" s="28" t="s">
        <v>5</v>
      </c>
      <c r="I79" s="28" t="s">
        <v>5</v>
      </c>
      <c r="J79" s="28" t="s">
        <v>8</v>
      </c>
    </row>
    <row r="80" spans="1:10" ht="33.75" customHeight="1" x14ac:dyDescent="0.25">
      <c r="A80" s="22">
        <v>76</v>
      </c>
      <c r="B80" s="59" t="s">
        <v>239</v>
      </c>
      <c r="C80" s="59" t="s">
        <v>240</v>
      </c>
      <c r="D80" s="25" t="s">
        <v>214</v>
      </c>
      <c r="E80" s="26">
        <v>45586</v>
      </c>
      <c r="F80" s="25" t="s">
        <v>241</v>
      </c>
      <c r="G80" s="7">
        <v>359397.69</v>
      </c>
      <c r="H80" s="28" t="s">
        <v>5</v>
      </c>
      <c r="I80" s="28" t="s">
        <v>5</v>
      </c>
      <c r="J80" s="28" t="s">
        <v>8</v>
      </c>
    </row>
    <row r="81" spans="1:10" ht="23.25" customHeight="1" x14ac:dyDescent="0.25">
      <c r="A81" s="22">
        <v>77</v>
      </c>
      <c r="B81" s="35" t="s">
        <v>21</v>
      </c>
      <c r="C81" s="40" t="s">
        <v>242</v>
      </c>
      <c r="D81" s="25" t="s">
        <v>215</v>
      </c>
      <c r="E81" s="26">
        <v>45587</v>
      </c>
      <c r="F81" s="25" t="s">
        <v>243</v>
      </c>
      <c r="G81" s="7">
        <v>3035447.05</v>
      </c>
      <c r="H81" s="28" t="s">
        <v>5</v>
      </c>
      <c r="I81" s="28" t="s">
        <v>5</v>
      </c>
      <c r="J81" s="28" t="s">
        <v>8</v>
      </c>
    </row>
    <row r="82" spans="1:10" ht="23.25" customHeight="1" x14ac:dyDescent="0.25">
      <c r="A82" s="22">
        <v>78</v>
      </c>
      <c r="B82" s="40" t="s">
        <v>206</v>
      </c>
      <c r="C82" s="35" t="s">
        <v>260</v>
      </c>
      <c r="D82" s="25" t="s">
        <v>216</v>
      </c>
      <c r="E82" s="26">
        <v>45587</v>
      </c>
      <c r="F82" s="22" t="s">
        <v>20</v>
      </c>
      <c r="G82" s="7">
        <v>8449272</v>
      </c>
      <c r="H82" s="28" t="s">
        <v>5</v>
      </c>
      <c r="I82" s="28" t="s">
        <v>5</v>
      </c>
      <c r="J82" s="28" t="s">
        <v>8</v>
      </c>
    </row>
    <row r="83" spans="1:10" ht="23.25" customHeight="1" x14ac:dyDescent="0.25">
      <c r="A83" s="22">
        <v>79</v>
      </c>
      <c r="B83" s="25" t="s">
        <v>19</v>
      </c>
      <c r="C83" s="35" t="s">
        <v>244</v>
      </c>
      <c r="D83" s="25" t="s">
        <v>217</v>
      </c>
      <c r="E83" s="26">
        <v>45587</v>
      </c>
      <c r="F83" s="25" t="s">
        <v>245</v>
      </c>
      <c r="G83" s="7">
        <v>65239.01</v>
      </c>
      <c r="H83" s="28" t="s">
        <v>5</v>
      </c>
      <c r="I83" s="28" t="s">
        <v>5</v>
      </c>
      <c r="J83" s="28" t="s">
        <v>8</v>
      </c>
    </row>
    <row r="84" spans="1:10" ht="31.5" customHeight="1" x14ac:dyDescent="0.25">
      <c r="A84" s="22">
        <v>80</v>
      </c>
      <c r="B84" s="52" t="s">
        <v>274</v>
      </c>
      <c r="C84" s="37" t="s">
        <v>275</v>
      </c>
      <c r="D84" s="25" t="s">
        <v>218</v>
      </c>
      <c r="E84" s="26">
        <v>45587</v>
      </c>
      <c r="F84" s="25" t="s">
        <v>276</v>
      </c>
      <c r="G84" s="7">
        <v>273551.31</v>
      </c>
      <c r="H84" s="28" t="s">
        <v>5</v>
      </c>
      <c r="I84" s="28" t="s">
        <v>5</v>
      </c>
      <c r="J84" s="28" t="s">
        <v>8</v>
      </c>
    </row>
    <row r="85" spans="1:10" ht="31.5" customHeight="1" x14ac:dyDescent="0.25">
      <c r="A85" s="22">
        <v>81</v>
      </c>
      <c r="B85" s="25" t="s">
        <v>19</v>
      </c>
      <c r="C85" s="37" t="s">
        <v>261</v>
      </c>
      <c r="D85" s="25" t="s">
        <v>219</v>
      </c>
      <c r="E85" s="26">
        <v>45588</v>
      </c>
      <c r="F85" s="25" t="s">
        <v>262</v>
      </c>
      <c r="G85" s="7">
        <v>319638.62</v>
      </c>
      <c r="H85" s="28" t="s">
        <v>5</v>
      </c>
      <c r="I85" s="28" t="s">
        <v>5</v>
      </c>
      <c r="J85" s="28" t="s">
        <v>8</v>
      </c>
    </row>
    <row r="86" spans="1:10" ht="23.25" customHeight="1" x14ac:dyDescent="0.25">
      <c r="A86" s="22">
        <v>82</v>
      </c>
      <c r="B86" s="40" t="s">
        <v>15</v>
      </c>
      <c r="C86" s="35" t="s">
        <v>246</v>
      </c>
      <c r="D86" s="25" t="s">
        <v>220</v>
      </c>
      <c r="E86" s="26">
        <v>45588</v>
      </c>
      <c r="F86" s="25" t="s">
        <v>247</v>
      </c>
      <c r="G86" s="7">
        <v>110466.14</v>
      </c>
      <c r="H86" s="28" t="s">
        <v>5</v>
      </c>
      <c r="I86" s="28" t="s">
        <v>5</v>
      </c>
      <c r="J86" s="28" t="s">
        <v>8</v>
      </c>
    </row>
    <row r="87" spans="1:10" ht="55.5" customHeight="1" x14ac:dyDescent="0.25">
      <c r="A87" s="22">
        <v>83</v>
      </c>
      <c r="B87" s="39" t="s">
        <v>206</v>
      </c>
      <c r="C87" s="37" t="s">
        <v>263</v>
      </c>
      <c r="D87" s="25" t="s">
        <v>221</v>
      </c>
      <c r="E87" s="26">
        <v>45588</v>
      </c>
      <c r="F87" s="22" t="s">
        <v>20</v>
      </c>
      <c r="G87" s="7">
        <v>267363</v>
      </c>
      <c r="H87" s="28" t="s">
        <v>5</v>
      </c>
      <c r="I87" s="28" t="s">
        <v>5</v>
      </c>
      <c r="J87" s="28" t="s">
        <v>8</v>
      </c>
    </row>
    <row r="88" spans="1:10" ht="23.25" customHeight="1" x14ac:dyDescent="0.25">
      <c r="A88" s="22">
        <v>84</v>
      </c>
      <c r="B88" s="40" t="s">
        <v>16</v>
      </c>
      <c r="C88" s="35" t="s">
        <v>252</v>
      </c>
      <c r="D88" s="25" t="s">
        <v>222</v>
      </c>
      <c r="E88" s="26" t="s">
        <v>253</v>
      </c>
      <c r="F88" s="25" t="s">
        <v>254</v>
      </c>
      <c r="G88" s="7">
        <v>1173287.3500000001</v>
      </c>
      <c r="H88" s="28" t="s">
        <v>5</v>
      </c>
      <c r="I88" s="28" t="s">
        <v>5</v>
      </c>
      <c r="J88" s="28" t="s">
        <v>8</v>
      </c>
    </row>
    <row r="89" spans="1:10" ht="47.25" customHeight="1" x14ac:dyDescent="0.25">
      <c r="A89" s="22">
        <v>85</v>
      </c>
      <c r="B89" s="35" t="s">
        <v>15</v>
      </c>
      <c r="C89" s="37" t="s">
        <v>255</v>
      </c>
      <c r="D89" s="25" t="s">
        <v>223</v>
      </c>
      <c r="E89" s="26" t="s">
        <v>253</v>
      </c>
      <c r="F89" s="25" t="s">
        <v>256</v>
      </c>
      <c r="G89" s="7">
        <v>137287.35999999999</v>
      </c>
      <c r="H89" s="28" t="s">
        <v>5</v>
      </c>
      <c r="I89" s="28" t="s">
        <v>5</v>
      </c>
      <c r="J89" s="28" t="s">
        <v>8</v>
      </c>
    </row>
    <row r="90" spans="1:10" ht="23.25" customHeight="1" x14ac:dyDescent="0.25">
      <c r="A90" s="22">
        <v>86</v>
      </c>
      <c r="B90" s="23"/>
      <c r="C90" s="35"/>
      <c r="D90" s="25" t="s">
        <v>249</v>
      </c>
      <c r="E90" s="26"/>
      <c r="F90" s="25"/>
      <c r="G90" s="7"/>
      <c r="H90" s="28" t="s">
        <v>5</v>
      </c>
      <c r="I90" s="28" t="s">
        <v>5</v>
      </c>
      <c r="J90" s="28" t="s">
        <v>8</v>
      </c>
    </row>
    <row r="91" spans="1:10" ht="23.25" customHeight="1" x14ac:dyDescent="0.25">
      <c r="A91" s="22">
        <v>87</v>
      </c>
      <c r="B91" s="40" t="s">
        <v>16</v>
      </c>
      <c r="C91" s="35" t="s">
        <v>264</v>
      </c>
      <c r="D91" s="25" t="s">
        <v>258</v>
      </c>
      <c r="E91" s="26" t="s">
        <v>253</v>
      </c>
      <c r="F91" s="25" t="s">
        <v>265</v>
      </c>
      <c r="G91" s="7">
        <v>1969576.12</v>
      </c>
      <c r="H91" s="28" t="s">
        <v>5</v>
      </c>
      <c r="I91" s="28" t="s">
        <v>5</v>
      </c>
      <c r="J91" s="28" t="s">
        <v>8</v>
      </c>
    </row>
    <row r="92" spans="1:10" ht="23.25" customHeight="1" x14ac:dyDescent="0.25">
      <c r="A92" s="22">
        <v>88</v>
      </c>
      <c r="B92" s="35" t="s">
        <v>15</v>
      </c>
      <c r="C92" s="35" t="s">
        <v>22</v>
      </c>
      <c r="D92" s="25" t="s">
        <v>250</v>
      </c>
      <c r="E92" s="26" t="s">
        <v>253</v>
      </c>
      <c r="F92" s="25" t="s">
        <v>257</v>
      </c>
      <c r="G92" s="7">
        <v>455506.14</v>
      </c>
      <c r="H92" s="28" t="s">
        <v>5</v>
      </c>
      <c r="I92" s="28" t="s">
        <v>5</v>
      </c>
      <c r="J92" s="28" t="s">
        <v>8</v>
      </c>
    </row>
    <row r="93" spans="1:10" ht="23.25" customHeight="1" x14ac:dyDescent="0.25">
      <c r="A93" s="22">
        <v>89</v>
      </c>
      <c r="B93" s="40" t="s">
        <v>16</v>
      </c>
      <c r="C93" s="60" t="s">
        <v>288</v>
      </c>
      <c r="D93" s="61" t="s">
        <v>251</v>
      </c>
      <c r="E93" s="26">
        <v>45595</v>
      </c>
      <c r="F93" s="25" t="s">
        <v>289</v>
      </c>
      <c r="G93" s="7">
        <v>1564383.14</v>
      </c>
      <c r="H93" s="28" t="s">
        <v>5</v>
      </c>
      <c r="I93" s="28" t="s">
        <v>5</v>
      </c>
      <c r="J93" s="28" t="s">
        <v>8</v>
      </c>
    </row>
    <row r="94" spans="1:10" ht="32.25" customHeight="1" x14ac:dyDescent="0.25">
      <c r="A94" s="22">
        <v>90</v>
      </c>
      <c r="B94" s="40" t="s">
        <v>23</v>
      </c>
      <c r="C94" s="37" t="s">
        <v>267</v>
      </c>
      <c r="D94" s="25" t="s">
        <v>266</v>
      </c>
      <c r="E94" s="26">
        <v>45595</v>
      </c>
      <c r="F94" s="25" t="s">
        <v>268</v>
      </c>
      <c r="G94" s="7">
        <v>1133182.68</v>
      </c>
      <c r="H94" s="28" t="s">
        <v>5</v>
      </c>
      <c r="I94" s="28" t="s">
        <v>5</v>
      </c>
      <c r="J94" s="28" t="s">
        <v>8</v>
      </c>
    </row>
    <row r="95" spans="1:10" ht="21.75" customHeight="1" x14ac:dyDescent="0.25">
      <c r="A95" s="22">
        <v>91</v>
      </c>
      <c r="B95" s="35" t="s">
        <v>15</v>
      </c>
      <c r="C95" s="39" t="s">
        <v>22</v>
      </c>
      <c r="D95" s="61" t="s">
        <v>269</v>
      </c>
      <c r="E95" s="26">
        <v>45596</v>
      </c>
      <c r="F95" s="25" t="s">
        <v>287</v>
      </c>
      <c r="G95" s="7">
        <v>455487.79</v>
      </c>
      <c r="H95" s="28" t="s">
        <v>5</v>
      </c>
      <c r="I95" s="28" t="s">
        <v>5</v>
      </c>
      <c r="J95" s="28" t="s">
        <v>8</v>
      </c>
    </row>
    <row r="96" spans="1:10" ht="32.25" customHeight="1" x14ac:dyDescent="0.25">
      <c r="A96" s="22">
        <v>92</v>
      </c>
      <c r="B96" s="59" t="s">
        <v>239</v>
      </c>
      <c r="C96" s="37" t="s">
        <v>272</v>
      </c>
      <c r="D96" s="25" t="s">
        <v>270</v>
      </c>
      <c r="E96" s="26">
        <v>45596</v>
      </c>
      <c r="F96" s="25" t="s">
        <v>273</v>
      </c>
      <c r="G96" s="7">
        <v>224868.43</v>
      </c>
      <c r="H96" s="28" t="s">
        <v>5</v>
      </c>
      <c r="I96" s="28" t="s">
        <v>5</v>
      </c>
      <c r="J96" s="28" t="s">
        <v>8</v>
      </c>
    </row>
    <row r="97" spans="1:10" ht="49.5" customHeight="1" x14ac:dyDescent="0.25">
      <c r="A97" s="22">
        <v>93</v>
      </c>
      <c r="B97" s="62" t="s">
        <v>19</v>
      </c>
      <c r="C97" s="63" t="s">
        <v>285</v>
      </c>
      <c r="D97" s="64" t="s">
        <v>271</v>
      </c>
      <c r="E97" s="56">
        <v>45596</v>
      </c>
      <c r="F97" s="39" t="s">
        <v>286</v>
      </c>
      <c r="G97" s="1">
        <v>79748948.25</v>
      </c>
      <c r="H97" s="57" t="s">
        <v>5</v>
      </c>
      <c r="I97" s="57" t="s">
        <v>5</v>
      </c>
      <c r="J97" s="57" t="s">
        <v>8</v>
      </c>
    </row>
    <row r="98" spans="1:10" ht="42" customHeight="1" x14ac:dyDescent="0.25">
      <c r="A98" s="22">
        <v>94</v>
      </c>
      <c r="B98" s="62" t="s">
        <v>19</v>
      </c>
      <c r="C98" s="37" t="s">
        <v>290</v>
      </c>
      <c r="D98" s="25" t="s">
        <v>291</v>
      </c>
      <c r="E98" s="56">
        <v>45596</v>
      </c>
      <c r="F98" s="35" t="s">
        <v>292</v>
      </c>
      <c r="G98" s="7">
        <v>53750021.390000001</v>
      </c>
      <c r="H98" s="57" t="s">
        <v>5</v>
      </c>
      <c r="I98" s="57" t="s">
        <v>5</v>
      </c>
      <c r="J98" s="57" t="s">
        <v>8</v>
      </c>
    </row>
    <row r="99" spans="1:10" x14ac:dyDescent="0.25">
      <c r="A99" s="25"/>
      <c r="B99" s="16" t="s">
        <v>17</v>
      </c>
      <c r="C99" s="25"/>
      <c r="D99" s="65"/>
      <c r="E99" s="25"/>
      <c r="F99" s="25"/>
      <c r="G99" s="8">
        <f>SUM(G5:G98)</f>
        <v>429907777.18000013</v>
      </c>
      <c r="H99" s="25"/>
      <c r="I99" s="28"/>
      <c r="J99" s="28"/>
    </row>
    <row r="100" spans="1:10" x14ac:dyDescent="0.25">
      <c r="A100" s="66"/>
      <c r="B100" s="66"/>
      <c r="C100" s="66"/>
      <c r="D100" s="66"/>
      <c r="E100" s="66"/>
      <c r="G100" s="2"/>
      <c r="H100" s="66"/>
      <c r="I100" s="68"/>
      <c r="J100" s="68"/>
    </row>
    <row r="101" spans="1:10" x14ac:dyDescent="0.25">
      <c r="G101" s="4"/>
      <c r="H101" s="21"/>
      <c r="J101" s="68"/>
    </row>
    <row r="102" spans="1:10" x14ac:dyDescent="0.25">
      <c r="G102" s="4"/>
      <c r="J102" s="68"/>
    </row>
    <row r="103" spans="1:10" x14ac:dyDescent="0.25">
      <c r="G103" s="4"/>
      <c r="J103" s="68"/>
    </row>
    <row r="104" spans="1:10" x14ac:dyDescent="0.25">
      <c r="G104" s="4"/>
      <c r="J104" s="68"/>
    </row>
    <row r="105" spans="1:10" x14ac:dyDescent="0.25">
      <c r="G105" s="5"/>
      <c r="J105" s="68"/>
    </row>
    <row r="106" spans="1:10" x14ac:dyDescent="0.25">
      <c r="G106" s="3"/>
      <c r="J106" s="68"/>
    </row>
    <row r="107" spans="1:10" x14ac:dyDescent="0.25">
      <c r="G107" s="3"/>
      <c r="J107" s="68"/>
    </row>
    <row r="108" spans="1:10" x14ac:dyDescent="0.25">
      <c r="G108" s="3"/>
      <c r="J108" s="68"/>
    </row>
    <row r="109" spans="1:10" x14ac:dyDescent="0.25">
      <c r="G109" s="3"/>
      <c r="J109" s="66"/>
    </row>
    <row r="110" spans="1:10" x14ac:dyDescent="0.25">
      <c r="G110" s="3"/>
      <c r="J110" s="66"/>
    </row>
    <row r="111" spans="1:10" x14ac:dyDescent="0.25">
      <c r="G111" s="3"/>
    </row>
    <row r="112" spans="1:10" x14ac:dyDescent="0.25">
      <c r="G112" s="3"/>
    </row>
    <row r="113" spans="7:7" x14ac:dyDescent="0.25">
      <c r="G113" s="3"/>
    </row>
    <row r="114" spans="7:7" x14ac:dyDescent="0.25">
      <c r="G114" s="3"/>
    </row>
    <row r="115" spans="7:7" x14ac:dyDescent="0.25">
      <c r="G115" s="3"/>
    </row>
    <row r="116" spans="7:7" x14ac:dyDescent="0.25">
      <c r="G116" s="3"/>
    </row>
    <row r="117" spans="7:7" x14ac:dyDescent="0.25">
      <c r="G117" s="3"/>
    </row>
    <row r="118" spans="7:7" x14ac:dyDescent="0.25">
      <c r="G118" s="3"/>
    </row>
    <row r="119" spans="7:7" x14ac:dyDescent="0.25">
      <c r="G119" s="3"/>
    </row>
    <row r="120" spans="7:7" x14ac:dyDescent="0.25">
      <c r="G120" s="3"/>
    </row>
  </sheetData>
  <phoneticPr fontId="1" type="noConversion"/>
  <pageMargins left="0.55118110236220474" right="0.15748031496062992" top="0.62992125984251968" bottom="0.47244094488188981" header="0.51181102362204722" footer="0.31496062992125984"/>
  <pageSetup paperSize="5" scale="90" fitToHeight="0" orientation="landscape" horizontalDpi="4294967294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A23E3-E9FD-4EB9-A553-175EC28E8C13}">
  <dimension ref="A1:J81"/>
  <sheetViews>
    <sheetView topLeftCell="A72" workbookViewId="0">
      <selection activeCell="A81" sqref="A81"/>
    </sheetView>
  </sheetViews>
  <sheetFormatPr defaultColWidth="11.42578125" defaultRowHeight="15" x14ac:dyDescent="0.25"/>
  <cols>
    <col min="6" max="6" width="54.42578125" customWidth="1"/>
    <col min="7" max="7" width="31.5703125" customWidth="1"/>
  </cols>
  <sheetData>
    <row r="1" spans="1:10" x14ac:dyDescent="0.25">
      <c r="A1" s="69"/>
      <c r="B1" s="70" t="s">
        <v>6</v>
      </c>
      <c r="C1" s="70"/>
      <c r="D1" s="69"/>
      <c r="E1" s="69"/>
      <c r="F1" s="71"/>
      <c r="G1" s="72"/>
      <c r="H1" s="69"/>
      <c r="I1" s="69"/>
      <c r="J1" s="69"/>
    </row>
    <row r="2" spans="1:10" x14ac:dyDescent="0.25">
      <c r="A2" s="69"/>
      <c r="B2" s="70" t="s">
        <v>293</v>
      </c>
      <c r="C2" s="70"/>
      <c r="D2" s="70"/>
      <c r="E2" s="70"/>
      <c r="F2" s="73"/>
      <c r="G2" s="72" t="s">
        <v>2</v>
      </c>
      <c r="H2" s="69"/>
      <c r="I2" s="69"/>
      <c r="J2" s="69"/>
    </row>
    <row r="3" spans="1:10" x14ac:dyDescent="0.25">
      <c r="A3" s="69"/>
      <c r="B3" s="69"/>
      <c r="C3" s="69"/>
      <c r="D3" s="69"/>
      <c r="E3" s="69"/>
      <c r="F3" s="71"/>
      <c r="G3" s="72"/>
      <c r="H3" s="69"/>
      <c r="I3" s="69"/>
      <c r="J3" s="69"/>
    </row>
    <row r="4" spans="1:10" ht="60" x14ac:dyDescent="0.25">
      <c r="A4" s="74" t="s">
        <v>3</v>
      </c>
      <c r="B4" s="75" t="s">
        <v>4</v>
      </c>
      <c r="C4" s="75" t="s">
        <v>13</v>
      </c>
      <c r="D4" s="76" t="s">
        <v>0</v>
      </c>
      <c r="E4" s="75" t="s">
        <v>1</v>
      </c>
      <c r="F4" s="77" t="s">
        <v>7</v>
      </c>
      <c r="G4" s="78" t="s">
        <v>14</v>
      </c>
      <c r="H4" s="76" t="s">
        <v>12</v>
      </c>
      <c r="I4" s="76" t="s">
        <v>11</v>
      </c>
      <c r="J4" s="76" t="s">
        <v>10</v>
      </c>
    </row>
    <row r="5" spans="1:10" ht="39" x14ac:dyDescent="0.25">
      <c r="A5" s="79">
        <v>1</v>
      </c>
      <c r="B5" s="59" t="s">
        <v>186</v>
      </c>
      <c r="C5" s="80" t="s">
        <v>294</v>
      </c>
      <c r="D5" s="40" t="s">
        <v>295</v>
      </c>
      <c r="E5" s="81">
        <v>45597</v>
      </c>
      <c r="F5" s="82" t="s">
        <v>296</v>
      </c>
      <c r="G5" s="83">
        <v>644872.86</v>
      </c>
      <c r="H5" s="84" t="s">
        <v>5</v>
      </c>
      <c r="I5" s="84" t="s">
        <v>5</v>
      </c>
      <c r="J5" s="84" t="s">
        <v>8</v>
      </c>
    </row>
    <row r="6" spans="1:10" ht="90" x14ac:dyDescent="0.25">
      <c r="A6" s="79">
        <f>+A5+1</f>
        <v>2</v>
      </c>
      <c r="B6" s="40" t="s">
        <v>23</v>
      </c>
      <c r="C6" s="85" t="s">
        <v>86</v>
      </c>
      <c r="D6" s="40" t="s">
        <v>297</v>
      </c>
      <c r="E6" s="81">
        <v>45602</v>
      </c>
      <c r="F6" s="84" t="s">
        <v>298</v>
      </c>
      <c r="G6" s="83">
        <v>1135271.1200000001</v>
      </c>
      <c r="H6" s="84" t="s">
        <v>299</v>
      </c>
      <c r="I6" s="84" t="s">
        <v>5</v>
      </c>
      <c r="J6" s="84" t="s">
        <v>8</v>
      </c>
    </row>
    <row r="7" spans="1:10" x14ac:dyDescent="0.25">
      <c r="A7" s="79">
        <f t="shared" ref="A7:A70" si="0">+A6+1</f>
        <v>3</v>
      </c>
      <c r="B7" s="80" t="s">
        <v>21</v>
      </c>
      <c r="C7" s="80" t="s">
        <v>300</v>
      </c>
      <c r="D7" s="40" t="s">
        <v>301</v>
      </c>
      <c r="E7" s="81">
        <v>45602</v>
      </c>
      <c r="F7" s="84" t="s">
        <v>302</v>
      </c>
      <c r="G7" s="83">
        <v>2374956.3199999998</v>
      </c>
      <c r="H7" s="84" t="s">
        <v>5</v>
      </c>
      <c r="I7" s="84" t="s">
        <v>5</v>
      </c>
      <c r="J7" s="84" t="s">
        <v>8</v>
      </c>
    </row>
    <row r="8" spans="1:10" ht="102.75" x14ac:dyDescent="0.25">
      <c r="A8" s="79">
        <f t="shared" si="0"/>
        <v>4</v>
      </c>
      <c r="B8" s="80" t="s">
        <v>19</v>
      </c>
      <c r="C8" s="86" t="s">
        <v>303</v>
      </c>
      <c r="D8" s="40" t="s">
        <v>304</v>
      </c>
      <c r="E8" s="81">
        <v>45602</v>
      </c>
      <c r="F8" s="82" t="s">
        <v>305</v>
      </c>
      <c r="G8" s="87">
        <v>163271.79</v>
      </c>
      <c r="H8" s="84" t="s">
        <v>5</v>
      </c>
      <c r="I8" s="84" t="s">
        <v>5</v>
      </c>
      <c r="J8" s="84" t="s">
        <v>8</v>
      </c>
    </row>
    <row r="9" spans="1:10" ht="51.75" x14ac:dyDescent="0.25">
      <c r="A9" s="79">
        <f t="shared" si="0"/>
        <v>5</v>
      </c>
      <c r="B9" s="80" t="s">
        <v>15</v>
      </c>
      <c r="C9" s="85" t="s">
        <v>306</v>
      </c>
      <c r="D9" s="40" t="s">
        <v>307</v>
      </c>
      <c r="E9" s="81" t="s">
        <v>308</v>
      </c>
      <c r="F9" s="80" t="s">
        <v>309</v>
      </c>
      <c r="G9" s="83">
        <v>1508360.85</v>
      </c>
      <c r="H9" s="84" t="s">
        <v>5</v>
      </c>
      <c r="I9" s="84" t="s">
        <v>5</v>
      </c>
      <c r="J9" s="84" t="s">
        <v>8</v>
      </c>
    </row>
    <row r="10" spans="1:10" ht="39" x14ac:dyDescent="0.25">
      <c r="A10" s="79">
        <f t="shared" si="0"/>
        <v>6</v>
      </c>
      <c r="B10" s="80" t="s">
        <v>15</v>
      </c>
      <c r="C10" s="85" t="s">
        <v>22</v>
      </c>
      <c r="D10" s="40" t="s">
        <v>310</v>
      </c>
      <c r="E10" s="81" t="s">
        <v>308</v>
      </c>
      <c r="F10" s="88" t="s">
        <v>311</v>
      </c>
      <c r="G10" s="83">
        <v>474923.23</v>
      </c>
      <c r="H10" s="84" t="s">
        <v>5</v>
      </c>
      <c r="I10" s="84" t="s">
        <v>5</v>
      </c>
      <c r="J10" s="84" t="s">
        <v>8</v>
      </c>
    </row>
    <row r="11" spans="1:10" ht="64.5" x14ac:dyDescent="0.25">
      <c r="A11" s="79">
        <f t="shared" si="0"/>
        <v>7</v>
      </c>
      <c r="B11" s="85" t="s">
        <v>64</v>
      </c>
      <c r="C11" s="85" t="s">
        <v>193</v>
      </c>
      <c r="D11" s="80" t="s">
        <v>312</v>
      </c>
      <c r="E11" s="81">
        <v>45607</v>
      </c>
      <c r="F11" s="82" t="s">
        <v>313</v>
      </c>
      <c r="G11" s="83">
        <v>374764.98</v>
      </c>
      <c r="H11" s="84" t="s">
        <v>5</v>
      </c>
      <c r="I11" s="84" t="s">
        <v>9</v>
      </c>
      <c r="J11" s="84" t="s">
        <v>8</v>
      </c>
    </row>
    <row r="12" spans="1:10" ht="77.25" x14ac:dyDescent="0.25">
      <c r="A12" s="79">
        <f t="shared" si="0"/>
        <v>8</v>
      </c>
      <c r="B12" s="85" t="s">
        <v>64</v>
      </c>
      <c r="C12" s="85" t="s">
        <v>314</v>
      </c>
      <c r="D12" s="80" t="s">
        <v>315</v>
      </c>
      <c r="E12" s="81">
        <v>45607</v>
      </c>
      <c r="F12" s="82" t="s">
        <v>316</v>
      </c>
      <c r="G12" s="89">
        <v>432456.77</v>
      </c>
      <c r="H12" s="84" t="s">
        <v>5</v>
      </c>
      <c r="I12" s="84" t="s">
        <v>9</v>
      </c>
      <c r="J12" s="84" t="s">
        <v>8</v>
      </c>
    </row>
    <row r="13" spans="1:10" ht="115.5" x14ac:dyDescent="0.25">
      <c r="A13" s="79">
        <f t="shared" si="0"/>
        <v>9</v>
      </c>
      <c r="B13" s="80" t="s">
        <v>19</v>
      </c>
      <c r="C13" s="85" t="s">
        <v>317</v>
      </c>
      <c r="D13" s="40" t="s">
        <v>318</v>
      </c>
      <c r="E13" s="81">
        <v>45607</v>
      </c>
      <c r="F13" s="80" t="s">
        <v>319</v>
      </c>
      <c r="G13" s="83">
        <v>25861425.710000001</v>
      </c>
      <c r="H13" s="84" t="s">
        <v>5</v>
      </c>
      <c r="I13" s="84" t="s">
        <v>9</v>
      </c>
      <c r="J13" s="84" t="s">
        <v>8</v>
      </c>
    </row>
    <row r="14" spans="1:10" x14ac:dyDescent="0.25">
      <c r="A14" s="79">
        <f t="shared" si="0"/>
        <v>10</v>
      </c>
      <c r="B14" s="80" t="s">
        <v>19</v>
      </c>
      <c r="C14" s="80" t="s">
        <v>320</v>
      </c>
      <c r="D14" s="84" t="s">
        <v>321</v>
      </c>
      <c r="E14" s="81">
        <v>45607</v>
      </c>
      <c r="F14" s="84" t="s">
        <v>322</v>
      </c>
      <c r="G14" s="83">
        <v>855624.75</v>
      </c>
      <c r="H14" s="84" t="s">
        <v>5</v>
      </c>
      <c r="I14" s="84" t="s">
        <v>5</v>
      </c>
      <c r="J14" s="84" t="s">
        <v>8</v>
      </c>
    </row>
    <row r="15" spans="1:10" ht="77.25" x14ac:dyDescent="0.25">
      <c r="A15" s="79">
        <f t="shared" si="0"/>
        <v>11</v>
      </c>
      <c r="B15" s="80" t="s">
        <v>19</v>
      </c>
      <c r="C15" s="85" t="s">
        <v>323</v>
      </c>
      <c r="D15" s="84" t="s">
        <v>324</v>
      </c>
      <c r="E15" s="81">
        <v>45608</v>
      </c>
      <c r="F15" s="84" t="s">
        <v>325</v>
      </c>
      <c r="G15" s="83">
        <v>6550122.8600000003</v>
      </c>
      <c r="H15" s="84" t="s">
        <v>5</v>
      </c>
      <c r="I15" s="84" t="s">
        <v>9</v>
      </c>
      <c r="J15" s="84" t="s">
        <v>8</v>
      </c>
    </row>
    <row r="16" spans="1:10" ht="281.25" x14ac:dyDescent="0.25">
      <c r="A16" s="79">
        <f t="shared" si="0"/>
        <v>12</v>
      </c>
      <c r="B16" s="80" t="s">
        <v>19</v>
      </c>
      <c r="C16" s="85" t="s">
        <v>326</v>
      </c>
      <c r="D16" s="82" t="s">
        <v>327</v>
      </c>
      <c r="E16" s="81">
        <v>45608</v>
      </c>
      <c r="F16" s="84" t="s">
        <v>328</v>
      </c>
      <c r="G16" s="83">
        <v>18808852.98</v>
      </c>
      <c r="H16" s="84" t="s">
        <v>9</v>
      </c>
      <c r="I16" s="84" t="s">
        <v>9</v>
      </c>
      <c r="J16" s="84" t="s">
        <v>8</v>
      </c>
    </row>
    <row r="17" spans="1:10" ht="166.5" x14ac:dyDescent="0.25">
      <c r="A17" s="79">
        <f t="shared" si="0"/>
        <v>13</v>
      </c>
      <c r="B17" s="40" t="s">
        <v>179</v>
      </c>
      <c r="C17" s="85" t="s">
        <v>329</v>
      </c>
      <c r="D17" s="82" t="s">
        <v>330</v>
      </c>
      <c r="E17" s="81">
        <v>45608</v>
      </c>
      <c r="F17" s="40" t="s">
        <v>331</v>
      </c>
      <c r="G17" s="83">
        <v>501092.24</v>
      </c>
      <c r="H17" s="84" t="s">
        <v>5</v>
      </c>
      <c r="I17" s="84" t="s">
        <v>9</v>
      </c>
      <c r="J17" s="84" t="s">
        <v>8</v>
      </c>
    </row>
    <row r="18" spans="1:10" ht="332.25" x14ac:dyDescent="0.25">
      <c r="A18" s="79">
        <f t="shared" si="0"/>
        <v>14</v>
      </c>
      <c r="B18" s="40" t="s">
        <v>179</v>
      </c>
      <c r="C18" s="85" t="s">
        <v>332</v>
      </c>
      <c r="D18" s="40" t="s">
        <v>333</v>
      </c>
      <c r="E18" s="81">
        <v>45608</v>
      </c>
      <c r="F18" s="80" t="s">
        <v>334</v>
      </c>
      <c r="G18" s="83">
        <v>4537742.4000000004</v>
      </c>
      <c r="H18" s="84" t="s">
        <v>5</v>
      </c>
      <c r="I18" s="84" t="s">
        <v>5</v>
      </c>
      <c r="J18" s="84" t="s">
        <v>8</v>
      </c>
    </row>
    <row r="19" spans="1:10" x14ac:dyDescent="0.25">
      <c r="A19" s="79">
        <f t="shared" si="0"/>
        <v>15</v>
      </c>
      <c r="B19" s="40" t="s">
        <v>179</v>
      </c>
      <c r="C19" s="82" t="s">
        <v>335</v>
      </c>
      <c r="D19" s="84" t="s">
        <v>336</v>
      </c>
      <c r="E19" s="81">
        <v>45608</v>
      </c>
      <c r="F19" s="82" t="s">
        <v>337</v>
      </c>
      <c r="G19" s="83">
        <v>162613.57999999999</v>
      </c>
      <c r="H19" s="84" t="s">
        <v>5</v>
      </c>
      <c r="I19" s="84" t="s">
        <v>9</v>
      </c>
      <c r="J19" s="84" t="s">
        <v>8</v>
      </c>
    </row>
    <row r="20" spans="1:10" x14ac:dyDescent="0.25">
      <c r="A20" s="79">
        <f t="shared" si="0"/>
        <v>16</v>
      </c>
      <c r="B20" s="80" t="s">
        <v>19</v>
      </c>
      <c r="C20" s="80" t="s">
        <v>338</v>
      </c>
      <c r="D20" s="84" t="s">
        <v>339</v>
      </c>
      <c r="E20" s="81">
        <v>45607</v>
      </c>
      <c r="F20" s="84" t="s">
        <v>340</v>
      </c>
      <c r="G20" s="83">
        <v>1590760.35</v>
      </c>
      <c r="H20" s="84" t="s">
        <v>5</v>
      </c>
      <c r="I20" s="84" t="s">
        <v>9</v>
      </c>
      <c r="J20" s="84" t="s">
        <v>8</v>
      </c>
    </row>
    <row r="21" spans="1:10" ht="115.5" x14ac:dyDescent="0.25">
      <c r="A21" s="79">
        <f t="shared" si="0"/>
        <v>17</v>
      </c>
      <c r="B21" s="80" t="s">
        <v>19</v>
      </c>
      <c r="C21" s="88" t="s">
        <v>341</v>
      </c>
      <c r="D21" s="82" t="s">
        <v>342</v>
      </c>
      <c r="E21" s="81">
        <v>45608</v>
      </c>
      <c r="F21" s="84" t="s">
        <v>343</v>
      </c>
      <c r="G21" s="83">
        <v>154306</v>
      </c>
      <c r="H21" s="84" t="s">
        <v>5</v>
      </c>
      <c r="I21" s="84" t="s">
        <v>9</v>
      </c>
      <c r="J21" s="84" t="s">
        <v>8</v>
      </c>
    </row>
    <row r="22" spans="1:10" ht="39" x14ac:dyDescent="0.25">
      <c r="A22" s="79">
        <f t="shared" si="0"/>
        <v>18</v>
      </c>
      <c r="B22" s="80" t="s">
        <v>203</v>
      </c>
      <c r="C22" s="85" t="s">
        <v>344</v>
      </c>
      <c r="D22" s="82" t="s">
        <v>345</v>
      </c>
      <c r="E22" s="81">
        <v>45608</v>
      </c>
      <c r="F22" s="84" t="s">
        <v>346</v>
      </c>
      <c r="G22" s="83">
        <v>766542.15</v>
      </c>
      <c r="H22" s="84" t="s">
        <v>5</v>
      </c>
      <c r="I22" s="84" t="s">
        <v>9</v>
      </c>
      <c r="J22" s="84" t="s">
        <v>8</v>
      </c>
    </row>
    <row r="23" spans="1:10" ht="77.25" x14ac:dyDescent="0.25">
      <c r="A23" s="79">
        <f t="shared" si="0"/>
        <v>19</v>
      </c>
      <c r="B23" s="90" t="s">
        <v>347</v>
      </c>
      <c r="C23" s="85" t="s">
        <v>348</v>
      </c>
      <c r="D23" s="84" t="s">
        <v>349</v>
      </c>
      <c r="E23" s="81">
        <v>45608</v>
      </c>
      <c r="F23" s="80" t="s">
        <v>490</v>
      </c>
      <c r="G23" s="83">
        <v>505073.72</v>
      </c>
      <c r="H23" s="84" t="s">
        <v>5</v>
      </c>
      <c r="I23" s="84" t="s">
        <v>9</v>
      </c>
      <c r="J23" s="84" t="s">
        <v>8</v>
      </c>
    </row>
    <row r="24" spans="1:10" ht="319.5" x14ac:dyDescent="0.25">
      <c r="A24" s="79">
        <f t="shared" si="0"/>
        <v>20</v>
      </c>
      <c r="B24" s="80" t="s">
        <v>19</v>
      </c>
      <c r="C24" s="85" t="s">
        <v>350</v>
      </c>
      <c r="D24" s="84" t="s">
        <v>351</v>
      </c>
      <c r="E24" s="81">
        <v>45609</v>
      </c>
      <c r="F24" s="80" t="s">
        <v>352</v>
      </c>
      <c r="G24" s="83">
        <v>13978217.68</v>
      </c>
      <c r="H24" s="84" t="s">
        <v>5</v>
      </c>
      <c r="I24" s="84" t="s">
        <v>9</v>
      </c>
      <c r="J24" s="84" t="s">
        <v>8</v>
      </c>
    </row>
    <row r="25" spans="1:10" x14ac:dyDescent="0.25">
      <c r="A25" s="79">
        <f t="shared" si="0"/>
        <v>21</v>
      </c>
      <c r="B25" s="40" t="s">
        <v>18</v>
      </c>
      <c r="C25" s="80" t="s">
        <v>353</v>
      </c>
      <c r="D25" s="84" t="s">
        <v>354</v>
      </c>
      <c r="E25" s="81">
        <v>45609</v>
      </c>
      <c r="F25" s="80" t="s">
        <v>355</v>
      </c>
      <c r="G25" s="83">
        <v>150116.92000000001</v>
      </c>
      <c r="H25" s="84" t="s">
        <v>5</v>
      </c>
      <c r="I25" s="84" t="s">
        <v>9</v>
      </c>
      <c r="J25" s="84" t="s">
        <v>8</v>
      </c>
    </row>
    <row r="26" spans="1:10" ht="51.75" x14ac:dyDescent="0.25">
      <c r="A26" s="79">
        <f t="shared" si="0"/>
        <v>22</v>
      </c>
      <c r="B26" s="40" t="s">
        <v>18</v>
      </c>
      <c r="C26" s="88" t="s">
        <v>356</v>
      </c>
      <c r="D26" s="84" t="s">
        <v>357</v>
      </c>
      <c r="E26" s="81">
        <v>45609</v>
      </c>
      <c r="F26" s="80" t="s">
        <v>358</v>
      </c>
      <c r="G26" s="83">
        <v>1253415.1399999999</v>
      </c>
      <c r="H26" s="84" t="s">
        <v>5</v>
      </c>
      <c r="I26" s="84" t="s">
        <v>9</v>
      </c>
      <c r="J26" s="84" t="s">
        <v>8</v>
      </c>
    </row>
    <row r="27" spans="1:10" ht="64.5" x14ac:dyDescent="0.25">
      <c r="A27" s="79">
        <f t="shared" si="0"/>
        <v>23</v>
      </c>
      <c r="B27" s="80" t="s">
        <v>21</v>
      </c>
      <c r="C27" s="85" t="s">
        <v>359</v>
      </c>
      <c r="D27" s="84" t="s">
        <v>360</v>
      </c>
      <c r="E27" s="81">
        <v>45609</v>
      </c>
      <c r="F27" s="88" t="s">
        <v>361</v>
      </c>
      <c r="G27" s="83">
        <v>1436097.15</v>
      </c>
      <c r="H27" s="84" t="s">
        <v>5</v>
      </c>
      <c r="I27" s="84" t="s">
        <v>9</v>
      </c>
      <c r="J27" s="84" t="s">
        <v>8</v>
      </c>
    </row>
    <row r="28" spans="1:10" ht="102.75" x14ac:dyDescent="0.25">
      <c r="A28" s="79">
        <f t="shared" si="0"/>
        <v>24</v>
      </c>
      <c r="B28" s="40" t="s">
        <v>179</v>
      </c>
      <c r="C28" s="85" t="s">
        <v>362</v>
      </c>
      <c r="D28" s="84" t="s">
        <v>363</v>
      </c>
      <c r="E28" s="81">
        <v>45609</v>
      </c>
      <c r="F28" s="84" t="s">
        <v>364</v>
      </c>
      <c r="G28" s="83">
        <v>712834.62</v>
      </c>
      <c r="H28" s="84" t="s">
        <v>5</v>
      </c>
      <c r="I28" s="84" t="s">
        <v>9</v>
      </c>
      <c r="J28" s="84" t="s">
        <v>8</v>
      </c>
    </row>
    <row r="29" spans="1:10" ht="115.5" x14ac:dyDescent="0.25">
      <c r="A29" s="79">
        <f t="shared" si="0"/>
        <v>25</v>
      </c>
      <c r="B29" s="40" t="s">
        <v>179</v>
      </c>
      <c r="C29" s="59" t="s">
        <v>365</v>
      </c>
      <c r="D29" s="84" t="s">
        <v>366</v>
      </c>
      <c r="E29" s="81">
        <v>45609</v>
      </c>
      <c r="F29" s="84" t="s">
        <v>367</v>
      </c>
      <c r="G29" s="83">
        <v>714349.08</v>
      </c>
      <c r="H29" s="84" t="s">
        <v>5</v>
      </c>
      <c r="I29" s="84" t="s">
        <v>9</v>
      </c>
      <c r="J29" s="84" t="s">
        <v>8</v>
      </c>
    </row>
    <row r="30" spans="1:10" ht="26.25" x14ac:dyDescent="0.25">
      <c r="A30" s="79">
        <f t="shared" si="0"/>
        <v>26</v>
      </c>
      <c r="B30" s="80" t="s">
        <v>19</v>
      </c>
      <c r="C30" s="80" t="s">
        <v>368</v>
      </c>
      <c r="D30" s="84" t="s">
        <v>369</v>
      </c>
      <c r="E30" s="81">
        <v>45611</v>
      </c>
      <c r="F30" s="88" t="s">
        <v>370</v>
      </c>
      <c r="G30" s="83">
        <v>438129.72</v>
      </c>
      <c r="H30" s="84" t="s">
        <v>5</v>
      </c>
      <c r="I30" s="84" t="s">
        <v>9</v>
      </c>
      <c r="J30" s="84" t="s">
        <v>8</v>
      </c>
    </row>
    <row r="31" spans="1:10" ht="51.75" x14ac:dyDescent="0.25">
      <c r="A31" s="79">
        <f t="shared" si="0"/>
        <v>27</v>
      </c>
      <c r="B31" s="40" t="s">
        <v>18</v>
      </c>
      <c r="C31" s="85" t="s">
        <v>371</v>
      </c>
      <c r="D31" s="84" t="s">
        <v>372</v>
      </c>
      <c r="E31" s="81">
        <v>45611</v>
      </c>
      <c r="F31" s="88" t="s">
        <v>373</v>
      </c>
      <c r="G31" s="83">
        <v>262392.27</v>
      </c>
      <c r="H31" s="84" t="s">
        <v>5</v>
      </c>
      <c r="I31" s="84" t="s">
        <v>9</v>
      </c>
      <c r="J31" s="84" t="s">
        <v>8</v>
      </c>
    </row>
    <row r="32" spans="1:10" ht="51.75" x14ac:dyDescent="0.25">
      <c r="A32" s="79">
        <f t="shared" si="0"/>
        <v>28</v>
      </c>
      <c r="B32" s="40" t="s">
        <v>18</v>
      </c>
      <c r="C32" s="86" t="s">
        <v>374</v>
      </c>
      <c r="D32" s="84" t="s">
        <v>375</v>
      </c>
      <c r="E32" s="81">
        <v>45611</v>
      </c>
      <c r="F32" s="82" t="s">
        <v>376</v>
      </c>
      <c r="G32" s="83">
        <v>798203.05</v>
      </c>
      <c r="H32" s="84" t="s">
        <v>5</v>
      </c>
      <c r="I32" s="84" t="s">
        <v>9</v>
      </c>
      <c r="J32" s="84" t="s">
        <v>8</v>
      </c>
    </row>
    <row r="33" spans="1:10" x14ac:dyDescent="0.25">
      <c r="A33" s="79">
        <f t="shared" si="0"/>
        <v>29</v>
      </c>
      <c r="B33" s="40" t="s">
        <v>18</v>
      </c>
      <c r="C33" s="80" t="s">
        <v>377</v>
      </c>
      <c r="D33" s="84" t="s">
        <v>378</v>
      </c>
      <c r="E33" s="81">
        <v>45611</v>
      </c>
      <c r="F33" s="80" t="s">
        <v>379</v>
      </c>
      <c r="G33" s="83">
        <v>602874.51</v>
      </c>
      <c r="H33" s="84" t="s">
        <v>5</v>
      </c>
      <c r="I33" s="84" t="s">
        <v>9</v>
      </c>
      <c r="J33" s="84" t="s">
        <v>8</v>
      </c>
    </row>
    <row r="34" spans="1:10" ht="51.75" x14ac:dyDescent="0.25">
      <c r="A34" s="79">
        <f t="shared" si="0"/>
        <v>30</v>
      </c>
      <c r="B34" s="40" t="s">
        <v>18</v>
      </c>
      <c r="C34" s="88" t="s">
        <v>380</v>
      </c>
      <c r="D34" s="84" t="s">
        <v>381</v>
      </c>
      <c r="E34" s="81">
        <v>45611</v>
      </c>
      <c r="F34" s="40" t="s">
        <v>382</v>
      </c>
      <c r="G34" s="83">
        <v>82881.59</v>
      </c>
      <c r="H34" s="84" t="s">
        <v>5</v>
      </c>
      <c r="I34" s="84" t="s">
        <v>9</v>
      </c>
      <c r="J34" s="84" t="s">
        <v>8</v>
      </c>
    </row>
    <row r="35" spans="1:10" ht="39" x14ac:dyDescent="0.25">
      <c r="A35" s="79">
        <f t="shared" si="0"/>
        <v>31</v>
      </c>
      <c r="B35" s="40" t="s">
        <v>19</v>
      </c>
      <c r="C35" s="59" t="s">
        <v>383</v>
      </c>
      <c r="D35" s="84" t="s">
        <v>384</v>
      </c>
      <c r="E35" s="81">
        <v>45611</v>
      </c>
      <c r="F35" s="84" t="s">
        <v>385</v>
      </c>
      <c r="G35" s="83">
        <v>4855305.57</v>
      </c>
      <c r="H35" s="84" t="s">
        <v>9</v>
      </c>
      <c r="I35" s="84" t="s">
        <v>9</v>
      </c>
      <c r="J35" s="84" t="s">
        <v>8</v>
      </c>
    </row>
    <row r="36" spans="1:10" ht="39" x14ac:dyDescent="0.25">
      <c r="A36" s="79">
        <f t="shared" si="0"/>
        <v>32</v>
      </c>
      <c r="B36" s="40" t="s">
        <v>15</v>
      </c>
      <c r="C36" s="59" t="s">
        <v>22</v>
      </c>
      <c r="D36" s="84" t="s">
        <v>386</v>
      </c>
      <c r="E36" s="81">
        <v>45611</v>
      </c>
      <c r="F36" s="80" t="s">
        <v>387</v>
      </c>
      <c r="G36" s="83">
        <v>455379.22</v>
      </c>
      <c r="H36" s="84" t="s">
        <v>5</v>
      </c>
      <c r="I36" s="84" t="s">
        <v>5</v>
      </c>
      <c r="J36" s="84" t="s">
        <v>8</v>
      </c>
    </row>
    <row r="37" spans="1:10" ht="64.5" x14ac:dyDescent="0.25">
      <c r="A37" s="79">
        <f t="shared" si="0"/>
        <v>33</v>
      </c>
      <c r="B37" s="40" t="s">
        <v>132</v>
      </c>
      <c r="C37" s="85" t="s">
        <v>388</v>
      </c>
      <c r="D37" s="84" t="s">
        <v>389</v>
      </c>
      <c r="E37" s="81">
        <v>45611</v>
      </c>
      <c r="F37" s="79" t="s">
        <v>390</v>
      </c>
      <c r="G37" s="83">
        <v>501705.42</v>
      </c>
      <c r="H37" s="84" t="s">
        <v>5</v>
      </c>
      <c r="I37" s="84" t="s">
        <v>9</v>
      </c>
      <c r="J37" s="84" t="s">
        <v>8</v>
      </c>
    </row>
    <row r="38" spans="1:10" ht="141" x14ac:dyDescent="0.25">
      <c r="A38" s="79">
        <f t="shared" si="0"/>
        <v>34</v>
      </c>
      <c r="B38" s="40" t="s">
        <v>19</v>
      </c>
      <c r="C38" s="85" t="s">
        <v>391</v>
      </c>
      <c r="D38" s="40" t="s">
        <v>392</v>
      </c>
      <c r="E38" s="81">
        <v>45614</v>
      </c>
      <c r="F38" s="80" t="s">
        <v>393</v>
      </c>
      <c r="G38" s="83">
        <v>23788466.66</v>
      </c>
      <c r="H38" s="84" t="s">
        <v>5</v>
      </c>
      <c r="I38" s="84" t="s">
        <v>9</v>
      </c>
      <c r="J38" s="40" t="s">
        <v>8</v>
      </c>
    </row>
    <row r="39" spans="1:10" ht="192" x14ac:dyDescent="0.25">
      <c r="A39" s="79">
        <f t="shared" si="0"/>
        <v>35</v>
      </c>
      <c r="B39" s="80" t="s">
        <v>203</v>
      </c>
      <c r="C39" s="85" t="s">
        <v>394</v>
      </c>
      <c r="D39" s="40" t="s">
        <v>395</v>
      </c>
      <c r="E39" s="81">
        <v>45614</v>
      </c>
      <c r="F39" s="84" t="s">
        <v>396</v>
      </c>
      <c r="G39" s="83">
        <v>3894699.54</v>
      </c>
      <c r="H39" s="84" t="s">
        <v>5</v>
      </c>
      <c r="I39" s="84" t="s">
        <v>9</v>
      </c>
      <c r="J39" s="40" t="s">
        <v>8</v>
      </c>
    </row>
    <row r="40" spans="1:10" ht="90" x14ac:dyDescent="0.25">
      <c r="A40" s="79">
        <f t="shared" si="0"/>
        <v>36</v>
      </c>
      <c r="B40" s="80" t="s">
        <v>235</v>
      </c>
      <c r="C40" s="59" t="s">
        <v>397</v>
      </c>
      <c r="D40" s="40" t="s">
        <v>398</v>
      </c>
      <c r="E40" s="81">
        <v>45615</v>
      </c>
      <c r="F40" s="79" t="s">
        <v>20</v>
      </c>
      <c r="G40" s="83">
        <v>687407.1</v>
      </c>
      <c r="H40" s="84" t="s">
        <v>5</v>
      </c>
      <c r="I40" s="84" t="s">
        <v>5</v>
      </c>
      <c r="J40" s="40" t="s">
        <v>8</v>
      </c>
    </row>
    <row r="41" spans="1:10" ht="230.25" x14ac:dyDescent="0.25">
      <c r="A41" s="79">
        <f t="shared" si="0"/>
        <v>37</v>
      </c>
      <c r="B41" s="59" t="s">
        <v>347</v>
      </c>
      <c r="C41" s="85" t="s">
        <v>399</v>
      </c>
      <c r="D41" s="40" t="s">
        <v>400</v>
      </c>
      <c r="E41" s="81">
        <v>45615</v>
      </c>
      <c r="F41" s="84" t="s">
        <v>401</v>
      </c>
      <c r="G41" s="83">
        <v>80181.7</v>
      </c>
      <c r="H41" s="84" t="s">
        <v>5</v>
      </c>
      <c r="I41" s="84" t="s">
        <v>5</v>
      </c>
      <c r="J41" s="40" t="s">
        <v>8</v>
      </c>
    </row>
    <row r="42" spans="1:10" ht="77.25" x14ac:dyDescent="0.25">
      <c r="A42" s="79">
        <f t="shared" si="0"/>
        <v>38</v>
      </c>
      <c r="B42" s="59" t="s">
        <v>347</v>
      </c>
      <c r="C42" s="59" t="s">
        <v>402</v>
      </c>
      <c r="D42" s="40" t="s">
        <v>403</v>
      </c>
      <c r="E42" s="81">
        <v>45615</v>
      </c>
      <c r="F42" s="80" t="s">
        <v>491</v>
      </c>
      <c r="G42" s="83">
        <v>194185.08</v>
      </c>
      <c r="H42" s="84" t="s">
        <v>5</v>
      </c>
      <c r="I42" s="84" t="s">
        <v>9</v>
      </c>
      <c r="J42" s="40" t="s">
        <v>8</v>
      </c>
    </row>
    <row r="43" spans="1:10" ht="77.25" x14ac:dyDescent="0.25">
      <c r="A43" s="79">
        <f t="shared" si="0"/>
        <v>39</v>
      </c>
      <c r="B43" s="80" t="s">
        <v>203</v>
      </c>
      <c r="C43" s="59" t="s">
        <v>404</v>
      </c>
      <c r="D43" s="40" t="s">
        <v>405</v>
      </c>
      <c r="E43" s="81">
        <v>45615</v>
      </c>
      <c r="F43" s="80" t="s">
        <v>406</v>
      </c>
      <c r="G43" s="83">
        <v>744822.58</v>
      </c>
      <c r="H43" s="84" t="s">
        <v>5</v>
      </c>
      <c r="I43" s="84" t="s">
        <v>9</v>
      </c>
      <c r="J43" s="40" t="s">
        <v>8</v>
      </c>
    </row>
    <row r="44" spans="1:10" ht="39" x14ac:dyDescent="0.25">
      <c r="A44" s="79">
        <f t="shared" si="0"/>
        <v>40</v>
      </c>
      <c r="B44" s="40" t="s">
        <v>15</v>
      </c>
      <c r="C44" s="85" t="s">
        <v>22</v>
      </c>
      <c r="D44" s="40" t="s">
        <v>407</v>
      </c>
      <c r="E44" s="81">
        <v>45615</v>
      </c>
      <c r="F44" s="40" t="s">
        <v>408</v>
      </c>
      <c r="G44" s="83">
        <v>455506.14</v>
      </c>
      <c r="H44" s="84" t="s">
        <v>5</v>
      </c>
      <c r="I44" s="88" t="s">
        <v>5</v>
      </c>
      <c r="J44" s="40" t="s">
        <v>8</v>
      </c>
    </row>
    <row r="45" spans="1:10" ht="39" x14ac:dyDescent="0.25">
      <c r="A45" s="79">
        <f t="shared" si="0"/>
        <v>41</v>
      </c>
      <c r="B45" s="80" t="s">
        <v>203</v>
      </c>
      <c r="C45" s="59" t="s">
        <v>409</v>
      </c>
      <c r="D45" s="40" t="s">
        <v>410</v>
      </c>
      <c r="E45" s="81">
        <v>45615</v>
      </c>
      <c r="F45" s="80" t="s">
        <v>411</v>
      </c>
      <c r="G45" s="83">
        <v>1173334.08</v>
      </c>
      <c r="H45" s="84" t="s">
        <v>5</v>
      </c>
      <c r="I45" s="84" t="s">
        <v>5</v>
      </c>
      <c r="J45" s="40" t="s">
        <v>8</v>
      </c>
    </row>
    <row r="46" spans="1:10" ht="39" x14ac:dyDescent="0.25">
      <c r="A46" s="79">
        <f t="shared" si="0"/>
        <v>42</v>
      </c>
      <c r="B46" s="40" t="s">
        <v>19</v>
      </c>
      <c r="C46" s="59" t="s">
        <v>412</v>
      </c>
      <c r="D46" s="40" t="s">
        <v>413</v>
      </c>
      <c r="E46" s="81">
        <v>45615</v>
      </c>
      <c r="F46" s="80" t="s">
        <v>414</v>
      </c>
      <c r="G46" s="83">
        <v>1340526.8799999999</v>
      </c>
      <c r="H46" s="84" t="s">
        <v>5</v>
      </c>
      <c r="I46" s="84" t="s">
        <v>5</v>
      </c>
      <c r="J46" s="40" t="s">
        <v>8</v>
      </c>
    </row>
    <row r="47" spans="1:10" ht="51.75" x14ac:dyDescent="0.25">
      <c r="A47" s="79">
        <f t="shared" si="0"/>
        <v>43</v>
      </c>
      <c r="B47" s="40" t="s">
        <v>19</v>
      </c>
      <c r="C47" s="59" t="s">
        <v>415</v>
      </c>
      <c r="D47" s="40" t="s">
        <v>416</v>
      </c>
      <c r="E47" s="81">
        <v>45617</v>
      </c>
      <c r="F47" s="80" t="s">
        <v>417</v>
      </c>
      <c r="G47" s="83">
        <v>74492.17</v>
      </c>
      <c r="H47" s="84" t="s">
        <v>5</v>
      </c>
      <c r="I47" s="84" t="s">
        <v>5</v>
      </c>
      <c r="J47" s="40" t="s">
        <v>8</v>
      </c>
    </row>
    <row r="48" spans="1:10" ht="51.75" x14ac:dyDescent="0.25">
      <c r="A48" s="79">
        <f t="shared" si="0"/>
        <v>44</v>
      </c>
      <c r="B48" s="40" t="s">
        <v>18</v>
      </c>
      <c r="C48" s="59" t="s">
        <v>418</v>
      </c>
      <c r="D48" s="40" t="s">
        <v>419</v>
      </c>
      <c r="E48" s="81">
        <v>45617</v>
      </c>
      <c r="F48" s="84" t="s">
        <v>420</v>
      </c>
      <c r="G48" s="83">
        <v>116898.48</v>
      </c>
      <c r="H48" s="84" t="s">
        <v>5</v>
      </c>
      <c r="I48" s="84" t="s">
        <v>9</v>
      </c>
      <c r="J48" s="40" t="s">
        <v>8</v>
      </c>
    </row>
    <row r="49" spans="1:10" ht="51.75" x14ac:dyDescent="0.25">
      <c r="A49" s="79">
        <f t="shared" si="0"/>
        <v>45</v>
      </c>
      <c r="B49" s="40" t="s">
        <v>18</v>
      </c>
      <c r="C49" s="59" t="s">
        <v>421</v>
      </c>
      <c r="D49" s="40" t="s">
        <v>422</v>
      </c>
      <c r="E49" s="81">
        <v>45617</v>
      </c>
      <c r="F49" s="82" t="s">
        <v>423</v>
      </c>
      <c r="G49" s="83">
        <v>454028.05</v>
      </c>
      <c r="H49" s="84" t="s">
        <v>5</v>
      </c>
      <c r="I49" s="84" t="s">
        <v>9</v>
      </c>
      <c r="J49" s="40" t="s">
        <v>8</v>
      </c>
    </row>
    <row r="50" spans="1:10" ht="102.75" x14ac:dyDescent="0.25">
      <c r="A50" s="79">
        <f t="shared" si="0"/>
        <v>46</v>
      </c>
      <c r="B50" s="40" t="s">
        <v>424</v>
      </c>
      <c r="C50" s="85" t="s">
        <v>425</v>
      </c>
      <c r="D50" s="40" t="s">
        <v>426</v>
      </c>
      <c r="E50" s="81">
        <v>45621</v>
      </c>
      <c r="F50" s="84" t="s">
        <v>427</v>
      </c>
      <c r="G50" s="83">
        <v>191899.16</v>
      </c>
      <c r="H50" s="84" t="s">
        <v>5</v>
      </c>
      <c r="I50" s="84" t="s">
        <v>9</v>
      </c>
      <c r="J50" s="40" t="s">
        <v>8</v>
      </c>
    </row>
    <row r="51" spans="1:10" ht="90" x14ac:dyDescent="0.25">
      <c r="A51" s="79">
        <f t="shared" si="0"/>
        <v>47</v>
      </c>
      <c r="B51" s="40" t="s">
        <v>23</v>
      </c>
      <c r="C51" s="88" t="s">
        <v>86</v>
      </c>
      <c r="D51" s="40" t="s">
        <v>428</v>
      </c>
      <c r="E51" s="81">
        <v>45621</v>
      </c>
      <c r="F51" s="80" t="s">
        <v>492</v>
      </c>
      <c r="G51" s="83">
        <v>1186705.1599999999</v>
      </c>
      <c r="H51" s="84" t="s">
        <v>5</v>
      </c>
      <c r="I51" s="84" t="s">
        <v>5</v>
      </c>
      <c r="J51" s="84" t="s">
        <v>8</v>
      </c>
    </row>
    <row r="52" spans="1:10" ht="90" x14ac:dyDescent="0.25">
      <c r="A52" s="79">
        <f t="shared" si="0"/>
        <v>48</v>
      </c>
      <c r="B52" s="40" t="s">
        <v>179</v>
      </c>
      <c r="C52" s="59" t="s">
        <v>429</v>
      </c>
      <c r="D52" s="40" t="s">
        <v>430</v>
      </c>
      <c r="E52" s="81">
        <v>45621</v>
      </c>
      <c r="F52" s="84" t="s">
        <v>431</v>
      </c>
      <c r="G52" s="83">
        <v>138280.63</v>
      </c>
      <c r="H52" s="84" t="s">
        <v>5</v>
      </c>
      <c r="I52" s="84" t="s">
        <v>5</v>
      </c>
      <c r="J52" s="84" t="s">
        <v>8</v>
      </c>
    </row>
    <row r="53" spans="1:10" ht="39" x14ac:dyDescent="0.25">
      <c r="A53" s="79">
        <f t="shared" si="0"/>
        <v>49</v>
      </c>
      <c r="B53" s="80" t="s">
        <v>203</v>
      </c>
      <c r="C53" s="59" t="s">
        <v>432</v>
      </c>
      <c r="D53" s="40" t="s">
        <v>433</v>
      </c>
      <c r="E53" s="81">
        <v>45621</v>
      </c>
      <c r="F53" s="40" t="s">
        <v>434</v>
      </c>
      <c r="G53" s="83">
        <v>501682.08</v>
      </c>
      <c r="H53" s="84" t="s">
        <v>5</v>
      </c>
      <c r="I53" s="84" t="s">
        <v>5</v>
      </c>
      <c r="J53" s="84" t="s">
        <v>8</v>
      </c>
    </row>
    <row r="54" spans="1:10" ht="90" x14ac:dyDescent="0.25">
      <c r="A54" s="79">
        <f t="shared" si="0"/>
        <v>50</v>
      </c>
      <c r="B54" s="80" t="s">
        <v>203</v>
      </c>
      <c r="C54" s="88" t="s">
        <v>435</v>
      </c>
      <c r="D54" s="40" t="s">
        <v>436</v>
      </c>
      <c r="E54" s="81">
        <v>45623</v>
      </c>
      <c r="F54" s="84" t="s">
        <v>437</v>
      </c>
      <c r="G54" s="83">
        <v>733636.45</v>
      </c>
      <c r="H54" s="84" t="s">
        <v>5</v>
      </c>
      <c r="I54" s="84" t="s">
        <v>5</v>
      </c>
      <c r="J54" s="84" t="s">
        <v>8</v>
      </c>
    </row>
    <row r="55" spans="1:10" ht="115.5" x14ac:dyDescent="0.25">
      <c r="A55" s="79">
        <f t="shared" si="0"/>
        <v>51</v>
      </c>
      <c r="B55" s="40" t="s">
        <v>19</v>
      </c>
      <c r="C55" s="59" t="s">
        <v>438</v>
      </c>
      <c r="D55" s="40" t="s">
        <v>439</v>
      </c>
      <c r="E55" s="81">
        <v>45623</v>
      </c>
      <c r="F55" s="80" t="s">
        <v>440</v>
      </c>
      <c r="G55" s="83">
        <v>873882.34</v>
      </c>
      <c r="H55" s="84" t="s">
        <v>5</v>
      </c>
      <c r="I55" s="84" t="s">
        <v>9</v>
      </c>
      <c r="J55" s="84" t="s">
        <v>8</v>
      </c>
    </row>
    <row r="56" spans="1:10" ht="26.25" x14ac:dyDescent="0.25">
      <c r="A56" s="79">
        <f t="shared" si="0"/>
        <v>52</v>
      </c>
      <c r="B56" s="80" t="s">
        <v>203</v>
      </c>
      <c r="C56" s="85" t="s">
        <v>441</v>
      </c>
      <c r="D56" s="40" t="s">
        <v>442</v>
      </c>
      <c r="E56" s="81">
        <v>45623</v>
      </c>
      <c r="F56" s="84" t="s">
        <v>443</v>
      </c>
      <c r="G56" s="83">
        <v>757998.71</v>
      </c>
      <c r="H56" s="84" t="s">
        <v>5</v>
      </c>
      <c r="I56" s="84" t="s">
        <v>9</v>
      </c>
      <c r="J56" s="84" t="s">
        <v>8</v>
      </c>
    </row>
    <row r="57" spans="1:10" ht="77.25" x14ac:dyDescent="0.25">
      <c r="A57" s="79">
        <f t="shared" si="0"/>
        <v>53</v>
      </c>
      <c r="B57" s="80" t="s">
        <v>444</v>
      </c>
      <c r="C57" s="88" t="s">
        <v>445</v>
      </c>
      <c r="D57" s="40" t="s">
        <v>446</v>
      </c>
      <c r="E57" s="81">
        <v>45623</v>
      </c>
      <c r="F57" s="79" t="s">
        <v>447</v>
      </c>
      <c r="G57" s="83">
        <v>103460.89</v>
      </c>
      <c r="H57" s="84" t="s">
        <v>5</v>
      </c>
      <c r="I57" s="84" t="s">
        <v>9</v>
      </c>
      <c r="J57" s="84" t="s">
        <v>8</v>
      </c>
    </row>
    <row r="58" spans="1:10" ht="64.5" x14ac:dyDescent="0.25">
      <c r="A58" s="79">
        <f t="shared" si="0"/>
        <v>54</v>
      </c>
      <c r="B58" s="40" t="s">
        <v>15</v>
      </c>
      <c r="C58" s="85" t="s">
        <v>448</v>
      </c>
      <c r="D58" s="40" t="s">
        <v>449</v>
      </c>
      <c r="E58" s="81">
        <v>45623</v>
      </c>
      <c r="F58" s="80" t="s">
        <v>450</v>
      </c>
      <c r="G58" s="89">
        <v>110619.33</v>
      </c>
      <c r="H58" s="84" t="s">
        <v>5</v>
      </c>
      <c r="I58" s="84" t="s">
        <v>5</v>
      </c>
      <c r="J58" s="84" t="s">
        <v>8</v>
      </c>
    </row>
    <row r="59" spans="1:10" ht="128.25" x14ac:dyDescent="0.25">
      <c r="A59" s="79">
        <f t="shared" si="0"/>
        <v>55</v>
      </c>
      <c r="B59" s="40" t="s">
        <v>19</v>
      </c>
      <c r="C59" s="59" t="s">
        <v>451</v>
      </c>
      <c r="D59" s="40" t="s">
        <v>452</v>
      </c>
      <c r="E59" s="81">
        <v>45623</v>
      </c>
      <c r="F59" s="80" t="s">
        <v>493</v>
      </c>
      <c r="G59" s="83">
        <v>1482959.09</v>
      </c>
      <c r="H59" s="84" t="s">
        <v>5</v>
      </c>
      <c r="I59" s="84" t="s">
        <v>5</v>
      </c>
      <c r="J59" s="84" t="s">
        <v>8</v>
      </c>
    </row>
    <row r="60" spans="1:10" ht="90" x14ac:dyDescent="0.25">
      <c r="A60" s="79">
        <f t="shared" si="0"/>
        <v>56</v>
      </c>
      <c r="B60" s="40" t="s">
        <v>19</v>
      </c>
      <c r="C60" s="59" t="s">
        <v>281</v>
      </c>
      <c r="D60" s="40" t="s">
        <v>453</v>
      </c>
      <c r="E60" s="81">
        <v>45623</v>
      </c>
      <c r="F60" s="80" t="s">
        <v>454</v>
      </c>
      <c r="G60" s="83">
        <v>8637604.3320000004</v>
      </c>
      <c r="H60" s="84" t="s">
        <v>5</v>
      </c>
      <c r="I60" s="84" t="s">
        <v>5</v>
      </c>
      <c r="J60" s="84" t="s">
        <v>8</v>
      </c>
    </row>
    <row r="61" spans="1:10" ht="90" x14ac:dyDescent="0.25">
      <c r="A61" s="79">
        <f t="shared" si="0"/>
        <v>57</v>
      </c>
      <c r="B61" s="40" t="s">
        <v>19</v>
      </c>
      <c r="C61" s="85" t="s">
        <v>281</v>
      </c>
      <c r="D61" s="40" t="s">
        <v>455</v>
      </c>
      <c r="E61" s="81">
        <v>45623</v>
      </c>
      <c r="F61" s="84" t="s">
        <v>456</v>
      </c>
      <c r="G61" s="83">
        <v>13820226.4</v>
      </c>
      <c r="H61" s="84" t="s">
        <v>5</v>
      </c>
      <c r="I61" s="84" t="s">
        <v>5</v>
      </c>
      <c r="J61" s="84" t="s">
        <v>8</v>
      </c>
    </row>
    <row r="62" spans="1:10" ht="90" x14ac:dyDescent="0.25">
      <c r="A62" s="79">
        <f t="shared" si="0"/>
        <v>58</v>
      </c>
      <c r="B62" s="40" t="s">
        <v>19</v>
      </c>
      <c r="C62" s="85" t="s">
        <v>281</v>
      </c>
      <c r="D62" s="40" t="s">
        <v>457</v>
      </c>
      <c r="E62" s="81">
        <v>45623</v>
      </c>
      <c r="F62" s="80" t="s">
        <v>458</v>
      </c>
      <c r="G62" s="89">
        <v>14092517.949999999</v>
      </c>
      <c r="H62" s="84" t="s">
        <v>5</v>
      </c>
      <c r="I62" s="84" t="s">
        <v>5</v>
      </c>
      <c r="J62" s="84" t="s">
        <v>8</v>
      </c>
    </row>
    <row r="63" spans="1:10" ht="90" x14ac:dyDescent="0.25">
      <c r="A63" s="79">
        <f t="shared" si="0"/>
        <v>59</v>
      </c>
      <c r="B63" s="80" t="s">
        <v>203</v>
      </c>
      <c r="C63" s="59" t="s">
        <v>281</v>
      </c>
      <c r="D63" s="40" t="s">
        <v>459</v>
      </c>
      <c r="E63" s="81">
        <v>45623</v>
      </c>
      <c r="F63" s="80" t="s">
        <v>460</v>
      </c>
      <c r="G63" s="83">
        <v>903177.9</v>
      </c>
      <c r="H63" s="84" t="s">
        <v>9</v>
      </c>
      <c r="I63" s="84" t="s">
        <v>9</v>
      </c>
      <c r="J63" s="84" t="s">
        <v>8</v>
      </c>
    </row>
    <row r="64" spans="1:10" ht="90" x14ac:dyDescent="0.25">
      <c r="A64" s="79">
        <f t="shared" si="0"/>
        <v>60</v>
      </c>
      <c r="B64" s="40" t="s">
        <v>19</v>
      </c>
      <c r="C64" s="85" t="s">
        <v>281</v>
      </c>
      <c r="D64" s="40" t="s">
        <v>461</v>
      </c>
      <c r="E64" s="81">
        <v>45623</v>
      </c>
      <c r="F64" s="84" t="s">
        <v>462</v>
      </c>
      <c r="G64" s="83">
        <v>1848552.63</v>
      </c>
      <c r="H64" s="84" t="s">
        <v>9</v>
      </c>
      <c r="I64" s="84" t="s">
        <v>9</v>
      </c>
      <c r="J64" s="84" t="s">
        <v>8</v>
      </c>
    </row>
    <row r="65" spans="1:10" ht="90" x14ac:dyDescent="0.25">
      <c r="A65" s="79">
        <f t="shared" si="0"/>
        <v>61</v>
      </c>
      <c r="B65" s="40" t="s">
        <v>19</v>
      </c>
      <c r="C65" s="85" t="s">
        <v>281</v>
      </c>
      <c r="D65" s="40" t="s">
        <v>463</v>
      </c>
      <c r="E65" s="81">
        <v>45623</v>
      </c>
      <c r="F65" s="84" t="s">
        <v>464</v>
      </c>
      <c r="G65" s="83">
        <v>934193.67</v>
      </c>
      <c r="H65" s="84" t="s">
        <v>9</v>
      </c>
      <c r="I65" s="84" t="s">
        <v>5</v>
      </c>
      <c r="J65" s="84" t="s">
        <v>8</v>
      </c>
    </row>
    <row r="66" spans="1:10" ht="90" x14ac:dyDescent="0.25">
      <c r="A66" s="79">
        <f t="shared" si="0"/>
        <v>62</v>
      </c>
      <c r="B66" s="40" t="s">
        <v>19</v>
      </c>
      <c r="C66" s="85" t="s">
        <v>281</v>
      </c>
      <c r="D66" s="40" t="s">
        <v>465</v>
      </c>
      <c r="E66" s="81">
        <v>45623</v>
      </c>
      <c r="F66" s="84" t="s">
        <v>466</v>
      </c>
      <c r="G66" s="83">
        <v>3069154.21</v>
      </c>
      <c r="H66" s="84" t="s">
        <v>5</v>
      </c>
      <c r="I66" s="84" t="s">
        <v>5</v>
      </c>
      <c r="J66" s="84" t="s">
        <v>8</v>
      </c>
    </row>
    <row r="67" spans="1:10" x14ac:dyDescent="0.25">
      <c r="A67" s="79">
        <f t="shared" si="0"/>
        <v>63</v>
      </c>
      <c r="B67" s="74"/>
      <c r="C67" s="40"/>
      <c r="D67" s="40"/>
      <c r="E67" s="81"/>
      <c r="F67" s="74"/>
      <c r="G67" s="83"/>
      <c r="H67" s="40"/>
      <c r="I67" s="84" t="s">
        <v>9</v>
      </c>
      <c r="J67" s="84"/>
    </row>
    <row r="68" spans="1:10" ht="90" x14ac:dyDescent="0.25">
      <c r="A68" s="79">
        <f t="shared" si="0"/>
        <v>64</v>
      </c>
      <c r="B68" s="40" t="s">
        <v>19</v>
      </c>
      <c r="C68" s="85" t="s">
        <v>281</v>
      </c>
      <c r="D68" s="40" t="s">
        <v>467</v>
      </c>
      <c r="E68" s="81">
        <v>45623</v>
      </c>
      <c r="F68" s="40" t="s">
        <v>468</v>
      </c>
      <c r="G68" s="83">
        <v>4096780.92</v>
      </c>
      <c r="H68" s="84" t="s">
        <v>5</v>
      </c>
      <c r="I68" s="84" t="s">
        <v>5</v>
      </c>
      <c r="J68" s="84" t="s">
        <v>8</v>
      </c>
    </row>
    <row r="69" spans="1:10" ht="141" x14ac:dyDescent="0.25">
      <c r="A69" s="79">
        <f t="shared" si="0"/>
        <v>65</v>
      </c>
      <c r="B69" s="40" t="s">
        <v>19</v>
      </c>
      <c r="C69" s="59" t="s">
        <v>469</v>
      </c>
      <c r="D69" s="40" t="s">
        <v>470</v>
      </c>
      <c r="E69" s="81">
        <v>45623</v>
      </c>
      <c r="F69" s="40" t="s">
        <v>471</v>
      </c>
      <c r="G69" s="83">
        <v>5624078.2400000002</v>
      </c>
      <c r="H69" s="84" t="s">
        <v>5</v>
      </c>
      <c r="I69" s="84" t="s">
        <v>5</v>
      </c>
      <c r="J69" s="84" t="s">
        <v>8</v>
      </c>
    </row>
    <row r="70" spans="1:10" ht="90" x14ac:dyDescent="0.25">
      <c r="A70" s="79">
        <f t="shared" si="0"/>
        <v>66</v>
      </c>
      <c r="B70" s="40" t="s">
        <v>19</v>
      </c>
      <c r="C70" s="85" t="s">
        <v>281</v>
      </c>
      <c r="D70" s="40" t="s">
        <v>472</v>
      </c>
      <c r="E70" s="81">
        <v>45623</v>
      </c>
      <c r="F70" s="40" t="s">
        <v>473</v>
      </c>
      <c r="G70" s="83">
        <v>3312842.3</v>
      </c>
      <c r="H70" s="84" t="s">
        <v>5</v>
      </c>
      <c r="I70" s="84" t="s">
        <v>5</v>
      </c>
      <c r="J70" s="84" t="s">
        <v>8</v>
      </c>
    </row>
    <row r="71" spans="1:10" ht="39" x14ac:dyDescent="0.25">
      <c r="A71" s="79">
        <f t="shared" ref="A71:A79" si="1">+A70+1</f>
        <v>67</v>
      </c>
      <c r="B71" s="80" t="s">
        <v>203</v>
      </c>
      <c r="C71" s="85" t="s">
        <v>474</v>
      </c>
      <c r="D71" s="40" t="s">
        <v>475</v>
      </c>
      <c r="E71" s="81">
        <v>45624</v>
      </c>
      <c r="F71" s="40" t="s">
        <v>476</v>
      </c>
      <c r="G71" s="83">
        <v>724067.03</v>
      </c>
      <c r="H71" s="84" t="s">
        <v>5</v>
      </c>
      <c r="I71" s="84" t="s">
        <v>5</v>
      </c>
      <c r="J71" s="84" t="s">
        <v>8</v>
      </c>
    </row>
    <row r="72" spans="1:10" ht="281.25" x14ac:dyDescent="0.25">
      <c r="A72" s="79">
        <f t="shared" si="1"/>
        <v>68</v>
      </c>
      <c r="B72" s="40" t="s">
        <v>19</v>
      </c>
      <c r="C72" s="85" t="s">
        <v>477</v>
      </c>
      <c r="D72" s="40" t="s">
        <v>478</v>
      </c>
      <c r="E72" s="81">
        <v>45624</v>
      </c>
      <c r="F72" s="80" t="s">
        <v>479</v>
      </c>
      <c r="G72" s="83">
        <v>14506309.300000001</v>
      </c>
      <c r="H72" s="84" t="s">
        <v>5</v>
      </c>
      <c r="I72" s="84" t="s">
        <v>5</v>
      </c>
      <c r="J72" s="84" t="s">
        <v>8</v>
      </c>
    </row>
    <row r="73" spans="1:10" x14ac:dyDescent="0.25">
      <c r="A73" s="79">
        <f t="shared" si="1"/>
        <v>69</v>
      </c>
      <c r="B73" s="40" t="s">
        <v>480</v>
      </c>
      <c r="C73" s="85" t="s">
        <v>480</v>
      </c>
      <c r="D73" s="40" t="s">
        <v>481</v>
      </c>
      <c r="E73" s="81"/>
      <c r="F73" s="80" t="s">
        <v>480</v>
      </c>
      <c r="G73" s="83">
        <v>0</v>
      </c>
      <c r="H73" s="84"/>
      <c r="I73" s="84"/>
      <c r="J73" s="84"/>
    </row>
    <row r="74" spans="1:10" x14ac:dyDescent="0.25">
      <c r="A74" s="79">
        <f t="shared" si="1"/>
        <v>70</v>
      </c>
      <c r="B74" s="40" t="s">
        <v>480</v>
      </c>
      <c r="C74" s="85" t="s">
        <v>480</v>
      </c>
      <c r="D74" s="40" t="s">
        <v>482</v>
      </c>
      <c r="E74" s="81"/>
      <c r="F74" s="85" t="s">
        <v>480</v>
      </c>
      <c r="G74" s="83">
        <v>0</v>
      </c>
      <c r="H74" s="84"/>
      <c r="I74" s="84"/>
      <c r="J74" s="84"/>
    </row>
    <row r="75" spans="1:10" x14ac:dyDescent="0.25">
      <c r="A75" s="79">
        <f t="shared" si="1"/>
        <v>71</v>
      </c>
      <c r="B75" s="40" t="s">
        <v>480</v>
      </c>
      <c r="C75" s="85" t="s">
        <v>480</v>
      </c>
      <c r="D75" s="40" t="s">
        <v>483</v>
      </c>
      <c r="E75" s="81"/>
      <c r="F75" s="85" t="s">
        <v>480</v>
      </c>
      <c r="G75" s="83">
        <v>0</v>
      </c>
      <c r="H75" s="84"/>
      <c r="I75" s="84"/>
      <c r="J75" s="84"/>
    </row>
    <row r="76" spans="1:10" x14ac:dyDescent="0.25">
      <c r="A76" s="79">
        <f t="shared" si="1"/>
        <v>72</v>
      </c>
      <c r="B76" s="40" t="s">
        <v>480</v>
      </c>
      <c r="C76" s="85" t="s">
        <v>480</v>
      </c>
      <c r="D76" s="40" t="s">
        <v>484</v>
      </c>
      <c r="E76" s="81"/>
      <c r="F76" s="85" t="s">
        <v>480</v>
      </c>
      <c r="G76" s="83">
        <v>0</v>
      </c>
      <c r="H76" s="84"/>
      <c r="I76" s="84"/>
      <c r="J76" s="84"/>
    </row>
    <row r="77" spans="1:10" x14ac:dyDescent="0.25">
      <c r="A77" s="79">
        <f t="shared" si="1"/>
        <v>73</v>
      </c>
      <c r="B77" s="40" t="s">
        <v>480</v>
      </c>
      <c r="C77" s="85" t="s">
        <v>480</v>
      </c>
      <c r="D77" s="40" t="s">
        <v>485</v>
      </c>
      <c r="E77" s="81"/>
      <c r="F77" s="85" t="s">
        <v>480</v>
      </c>
      <c r="G77" s="83">
        <v>0</v>
      </c>
      <c r="H77" s="84"/>
      <c r="I77" s="84"/>
      <c r="J77" s="84"/>
    </row>
    <row r="78" spans="1:10" x14ac:dyDescent="0.25">
      <c r="A78" s="79">
        <f t="shared" si="1"/>
        <v>74</v>
      </c>
      <c r="B78" s="40" t="s">
        <v>480</v>
      </c>
      <c r="C78" s="85" t="s">
        <v>480</v>
      </c>
      <c r="D78" s="40" t="s">
        <v>486</v>
      </c>
      <c r="E78" s="81"/>
      <c r="F78" s="85" t="s">
        <v>480</v>
      </c>
      <c r="G78" s="83">
        <v>0</v>
      </c>
      <c r="H78" s="84"/>
      <c r="I78" s="84"/>
      <c r="J78" s="84"/>
    </row>
    <row r="79" spans="1:10" ht="90" x14ac:dyDescent="0.25">
      <c r="A79" s="79">
        <f t="shared" si="1"/>
        <v>75</v>
      </c>
      <c r="B79" s="40" t="s">
        <v>179</v>
      </c>
      <c r="C79" s="85" t="s">
        <v>487</v>
      </c>
      <c r="D79" s="40" t="s">
        <v>488</v>
      </c>
      <c r="E79" s="81">
        <v>45624</v>
      </c>
      <c r="F79" s="84" t="s">
        <v>489</v>
      </c>
      <c r="G79" s="83">
        <v>4233766.32</v>
      </c>
      <c r="H79" s="84" t="s">
        <v>5</v>
      </c>
      <c r="I79" s="84" t="s">
        <v>5</v>
      </c>
      <c r="J79" s="84" t="s">
        <v>8</v>
      </c>
    </row>
    <row r="80" spans="1:10" ht="15.75" thickBot="1" x14ac:dyDescent="0.3">
      <c r="A80" s="91"/>
      <c r="B80" s="91" t="s">
        <v>17</v>
      </c>
      <c r="C80" s="91"/>
      <c r="D80" s="92"/>
      <c r="E80" s="91"/>
      <c r="F80" s="91"/>
      <c r="G80" s="93">
        <f>SUM(G5:G79)</f>
        <v>208533880.102</v>
      </c>
      <c r="H80" s="91"/>
      <c r="I80" s="94"/>
      <c r="J80" s="94"/>
    </row>
    <row r="81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B6601-2051-4FF5-8488-E56683F90AA0}">
  <dimension ref="A1:J84"/>
  <sheetViews>
    <sheetView topLeftCell="B1" workbookViewId="0">
      <selection sqref="A1:J84"/>
    </sheetView>
  </sheetViews>
  <sheetFormatPr defaultRowHeight="15" x14ac:dyDescent="0.25"/>
  <cols>
    <col min="1" max="1" width="34.85546875" customWidth="1"/>
    <col min="2" max="2" width="57.7109375" customWidth="1"/>
    <col min="3" max="3" width="32.42578125" customWidth="1"/>
    <col min="4" max="4" width="58.85546875" customWidth="1"/>
    <col min="7" max="7" width="41.85546875" customWidth="1"/>
  </cols>
  <sheetData>
    <row r="1" spans="1:10" x14ac:dyDescent="0.25">
      <c r="A1" s="69"/>
      <c r="B1" s="70" t="s">
        <v>6</v>
      </c>
      <c r="C1" s="70"/>
      <c r="D1" s="69"/>
      <c r="E1" s="69"/>
      <c r="F1" s="71"/>
      <c r="G1" s="72"/>
      <c r="H1" s="69"/>
      <c r="I1" s="69"/>
      <c r="J1" s="69"/>
    </row>
    <row r="2" spans="1:10" x14ac:dyDescent="0.25">
      <c r="A2" s="69"/>
      <c r="B2" s="70" t="s">
        <v>494</v>
      </c>
      <c r="C2" s="70"/>
      <c r="D2" s="70"/>
      <c r="E2" s="70"/>
      <c r="F2" s="73"/>
      <c r="G2" s="72" t="s">
        <v>2</v>
      </c>
      <c r="H2" s="69"/>
      <c r="I2" s="69"/>
      <c r="J2" s="69"/>
    </row>
    <row r="3" spans="1:10" x14ac:dyDescent="0.25">
      <c r="A3" s="69"/>
      <c r="B3" s="69"/>
      <c r="C3" s="69"/>
      <c r="D3" s="69"/>
      <c r="E3" s="69"/>
      <c r="F3" s="71"/>
      <c r="G3" s="72"/>
      <c r="H3" s="69"/>
      <c r="I3" s="69"/>
      <c r="J3" s="69"/>
    </row>
    <row r="4" spans="1:10" ht="60" x14ac:dyDescent="0.25">
      <c r="A4" s="95" t="s">
        <v>3</v>
      </c>
      <c r="B4" s="96" t="s">
        <v>4</v>
      </c>
      <c r="C4" s="96" t="s">
        <v>13</v>
      </c>
      <c r="D4" s="97" t="s">
        <v>0</v>
      </c>
      <c r="E4" s="96" t="s">
        <v>1</v>
      </c>
      <c r="F4" s="98" t="s">
        <v>7</v>
      </c>
      <c r="G4" s="99" t="s">
        <v>14</v>
      </c>
      <c r="H4" s="97" t="s">
        <v>12</v>
      </c>
      <c r="I4" s="97" t="s">
        <v>11</v>
      </c>
      <c r="J4" s="97" t="s">
        <v>10</v>
      </c>
    </row>
    <row r="5" spans="1:10" ht="115.5" x14ac:dyDescent="0.25">
      <c r="A5" s="79">
        <v>1</v>
      </c>
      <c r="B5" s="40" t="s">
        <v>179</v>
      </c>
      <c r="C5" s="59" t="s">
        <v>495</v>
      </c>
      <c r="D5" s="100" t="s">
        <v>488</v>
      </c>
      <c r="E5" s="81">
        <v>45628</v>
      </c>
      <c r="F5" s="101" t="s">
        <v>496</v>
      </c>
      <c r="G5" s="83">
        <v>26240.17</v>
      </c>
      <c r="H5" s="84" t="s">
        <v>5</v>
      </c>
      <c r="I5" s="84" t="s">
        <v>5</v>
      </c>
      <c r="J5" s="84" t="s">
        <v>8</v>
      </c>
    </row>
    <row r="6" spans="1:10" ht="51.75" x14ac:dyDescent="0.25">
      <c r="A6" s="79">
        <f>1+A5</f>
        <v>2</v>
      </c>
      <c r="B6" s="59" t="s">
        <v>21</v>
      </c>
      <c r="C6" s="40" t="s">
        <v>497</v>
      </c>
      <c r="D6" s="40" t="s">
        <v>498</v>
      </c>
      <c r="E6" s="81">
        <v>45628</v>
      </c>
      <c r="F6" s="102" t="s">
        <v>499</v>
      </c>
      <c r="G6" s="83">
        <v>4748568.88</v>
      </c>
      <c r="H6" s="84" t="s">
        <v>5</v>
      </c>
      <c r="I6" s="84" t="s">
        <v>5</v>
      </c>
      <c r="J6" s="84" t="s">
        <v>8</v>
      </c>
    </row>
    <row r="7" spans="1:10" ht="26.25" x14ac:dyDescent="0.25">
      <c r="A7" s="79">
        <f t="shared" ref="A7:A70" si="0">1+A6</f>
        <v>3</v>
      </c>
      <c r="B7" s="79" t="s">
        <v>480</v>
      </c>
      <c r="C7" s="103" t="s">
        <v>283</v>
      </c>
      <c r="D7" s="40" t="s">
        <v>500</v>
      </c>
      <c r="E7" s="81" t="s">
        <v>283</v>
      </c>
      <c r="F7" s="104" t="s">
        <v>283</v>
      </c>
      <c r="G7" s="105" t="s">
        <v>283</v>
      </c>
      <c r="H7" s="84" t="s">
        <v>5</v>
      </c>
      <c r="I7" s="84" t="s">
        <v>5</v>
      </c>
      <c r="J7" s="84" t="s">
        <v>8</v>
      </c>
    </row>
    <row r="8" spans="1:10" ht="15.75" x14ac:dyDescent="0.25">
      <c r="A8" s="79">
        <f t="shared" si="0"/>
        <v>4</v>
      </c>
      <c r="B8" s="40" t="s">
        <v>15</v>
      </c>
      <c r="C8" s="79" t="s">
        <v>306</v>
      </c>
      <c r="D8" s="40" t="s">
        <v>501</v>
      </c>
      <c r="E8" s="81">
        <v>45628</v>
      </c>
      <c r="F8" s="102" t="s">
        <v>502</v>
      </c>
      <c r="G8" s="83">
        <v>1469530.68</v>
      </c>
      <c r="H8" s="84" t="s">
        <v>5</v>
      </c>
      <c r="I8" s="84" t="s">
        <v>5</v>
      </c>
      <c r="J8" s="84" t="s">
        <v>8</v>
      </c>
    </row>
    <row r="9" spans="1:10" ht="15.75" x14ac:dyDescent="0.25">
      <c r="A9" s="79">
        <f t="shared" si="0"/>
        <v>5</v>
      </c>
      <c r="B9" s="40" t="s">
        <v>15</v>
      </c>
      <c r="C9" s="79" t="s">
        <v>22</v>
      </c>
      <c r="D9" s="40" t="s">
        <v>503</v>
      </c>
      <c r="E9" s="81">
        <v>45628</v>
      </c>
      <c r="F9" s="102" t="s">
        <v>504</v>
      </c>
      <c r="G9" s="106">
        <v>456306.5</v>
      </c>
      <c r="H9" s="84" t="s">
        <v>5</v>
      </c>
      <c r="I9" s="84" t="s">
        <v>5</v>
      </c>
      <c r="J9" s="84" t="s">
        <v>8</v>
      </c>
    </row>
    <row r="10" spans="1:10" ht="51.75" x14ac:dyDescent="0.25">
      <c r="A10" s="79">
        <f t="shared" si="0"/>
        <v>6</v>
      </c>
      <c r="B10" s="59" t="s">
        <v>21</v>
      </c>
      <c r="C10" s="40" t="s">
        <v>505</v>
      </c>
      <c r="D10" s="40" t="s">
        <v>506</v>
      </c>
      <c r="E10" s="81">
        <v>45628</v>
      </c>
      <c r="F10" s="107" t="s">
        <v>507</v>
      </c>
      <c r="G10" s="83">
        <v>3610647.82</v>
      </c>
      <c r="H10" s="84" t="s">
        <v>5</v>
      </c>
      <c r="I10" s="84" t="s">
        <v>5</v>
      </c>
      <c r="J10" s="84" t="s">
        <v>8</v>
      </c>
    </row>
    <row r="11" spans="1:10" ht="179.25" x14ac:dyDescent="0.25">
      <c r="A11" s="79">
        <f t="shared" si="0"/>
        <v>7</v>
      </c>
      <c r="B11" s="59" t="s">
        <v>21</v>
      </c>
      <c r="C11" s="59" t="s">
        <v>508</v>
      </c>
      <c r="D11" s="40" t="s">
        <v>509</v>
      </c>
      <c r="E11" s="81">
        <v>45629</v>
      </c>
      <c r="F11" s="107" t="s">
        <v>510</v>
      </c>
      <c r="G11" s="83">
        <v>717136.55</v>
      </c>
      <c r="H11" s="84" t="s">
        <v>5</v>
      </c>
      <c r="I11" s="84" t="s">
        <v>5</v>
      </c>
      <c r="J11" s="84" t="s">
        <v>8</v>
      </c>
    </row>
    <row r="12" spans="1:10" ht="64.5" x14ac:dyDescent="0.25">
      <c r="A12" s="79">
        <f t="shared" si="0"/>
        <v>8</v>
      </c>
      <c r="B12" s="40" t="s">
        <v>15</v>
      </c>
      <c r="C12" s="103" t="s">
        <v>511</v>
      </c>
      <c r="D12" s="40" t="s">
        <v>512</v>
      </c>
      <c r="E12" s="81">
        <v>45629</v>
      </c>
      <c r="F12" s="102" t="s">
        <v>513</v>
      </c>
      <c r="G12" s="83">
        <v>646290.21</v>
      </c>
      <c r="H12" s="84" t="s">
        <v>5</v>
      </c>
      <c r="I12" s="84" t="s">
        <v>9</v>
      </c>
      <c r="J12" s="84" t="s">
        <v>8</v>
      </c>
    </row>
    <row r="13" spans="1:10" ht="64.5" x14ac:dyDescent="0.25">
      <c r="A13" s="79">
        <f t="shared" si="0"/>
        <v>9</v>
      </c>
      <c r="B13" s="40" t="s">
        <v>15</v>
      </c>
      <c r="C13" s="103" t="s">
        <v>511</v>
      </c>
      <c r="D13" s="40" t="s">
        <v>514</v>
      </c>
      <c r="E13" s="81">
        <v>45629</v>
      </c>
      <c r="F13" s="102" t="s">
        <v>515</v>
      </c>
      <c r="G13" s="89">
        <v>646290.21</v>
      </c>
      <c r="H13" s="84" t="s">
        <v>5</v>
      </c>
      <c r="I13" s="84" t="s">
        <v>9</v>
      </c>
      <c r="J13" s="84" t="s">
        <v>8</v>
      </c>
    </row>
    <row r="14" spans="1:10" ht="102.75" x14ac:dyDescent="0.25">
      <c r="A14" s="79">
        <f t="shared" si="0"/>
        <v>10</v>
      </c>
      <c r="B14" s="40" t="s">
        <v>23</v>
      </c>
      <c r="C14" s="59" t="s">
        <v>86</v>
      </c>
      <c r="D14" s="40" t="s">
        <v>516</v>
      </c>
      <c r="E14" s="81">
        <v>45630</v>
      </c>
      <c r="F14" s="107" t="s">
        <v>517</v>
      </c>
      <c r="G14" s="83">
        <v>1172190.6399999999</v>
      </c>
      <c r="H14" s="84" t="s">
        <v>5</v>
      </c>
      <c r="I14" s="84" t="s">
        <v>9</v>
      </c>
      <c r="J14" s="84" t="s">
        <v>8</v>
      </c>
    </row>
    <row r="15" spans="1:10" ht="77.25" x14ac:dyDescent="0.25">
      <c r="A15" s="79">
        <f t="shared" si="0"/>
        <v>11</v>
      </c>
      <c r="B15" s="40" t="s">
        <v>19</v>
      </c>
      <c r="C15" s="59" t="s">
        <v>518</v>
      </c>
      <c r="D15" s="40" t="s">
        <v>519</v>
      </c>
      <c r="E15" s="81">
        <v>45631</v>
      </c>
      <c r="F15" s="107" t="s">
        <v>520</v>
      </c>
      <c r="G15" s="83">
        <v>6260792.3899999997</v>
      </c>
      <c r="H15" s="84" t="s">
        <v>5</v>
      </c>
      <c r="I15" s="84" t="s">
        <v>5</v>
      </c>
      <c r="J15" s="84" t="s">
        <v>8</v>
      </c>
    </row>
    <row r="16" spans="1:10" ht="90" x14ac:dyDescent="0.25">
      <c r="A16" s="79">
        <f t="shared" si="0"/>
        <v>12</v>
      </c>
      <c r="B16" s="59" t="s">
        <v>21</v>
      </c>
      <c r="C16" s="59" t="s">
        <v>521</v>
      </c>
      <c r="D16" s="40" t="s">
        <v>522</v>
      </c>
      <c r="E16" s="81">
        <v>45631</v>
      </c>
      <c r="F16" s="102" t="s">
        <v>523</v>
      </c>
      <c r="G16" s="83">
        <v>1319596.98</v>
      </c>
      <c r="H16" s="84" t="s">
        <v>5</v>
      </c>
      <c r="I16" s="84" t="s">
        <v>9</v>
      </c>
      <c r="J16" s="84" t="s">
        <v>8</v>
      </c>
    </row>
    <row r="17" spans="1:10" ht="39" x14ac:dyDescent="0.25">
      <c r="A17" s="79">
        <f t="shared" si="0"/>
        <v>13</v>
      </c>
      <c r="B17" s="40" t="s">
        <v>15</v>
      </c>
      <c r="C17" s="103" t="s">
        <v>524</v>
      </c>
      <c r="D17" s="40" t="s">
        <v>525</v>
      </c>
      <c r="E17" s="81">
        <v>45635</v>
      </c>
      <c r="F17" s="102" t="s">
        <v>526</v>
      </c>
      <c r="G17" s="83">
        <v>800077.48</v>
      </c>
      <c r="H17" s="84" t="s">
        <v>9</v>
      </c>
      <c r="I17" s="84" t="s">
        <v>9</v>
      </c>
      <c r="J17" s="84" t="s">
        <v>8</v>
      </c>
    </row>
    <row r="18" spans="1:10" ht="217.5" x14ac:dyDescent="0.25">
      <c r="A18" s="79">
        <f t="shared" si="0"/>
        <v>14</v>
      </c>
      <c r="B18" s="40" t="s">
        <v>19</v>
      </c>
      <c r="C18" s="59" t="s">
        <v>527</v>
      </c>
      <c r="D18" s="40" t="s">
        <v>528</v>
      </c>
      <c r="E18" s="81">
        <v>45635</v>
      </c>
      <c r="F18" s="104" t="s">
        <v>20</v>
      </c>
      <c r="G18" s="83">
        <v>44818823.57</v>
      </c>
      <c r="H18" s="84" t="s">
        <v>5</v>
      </c>
      <c r="I18" s="84" t="s">
        <v>9</v>
      </c>
      <c r="J18" s="84" t="s">
        <v>8</v>
      </c>
    </row>
    <row r="19" spans="1:10" ht="217.5" x14ac:dyDescent="0.25">
      <c r="A19" s="79">
        <f t="shared" si="0"/>
        <v>15</v>
      </c>
      <c r="B19" s="40" t="s">
        <v>19</v>
      </c>
      <c r="C19" s="59" t="s">
        <v>527</v>
      </c>
      <c r="D19" s="40" t="s">
        <v>529</v>
      </c>
      <c r="E19" s="81">
        <v>45635</v>
      </c>
      <c r="F19" s="104" t="s">
        <v>20</v>
      </c>
      <c r="G19" s="83">
        <v>27377163.449999999</v>
      </c>
      <c r="H19" s="84" t="s">
        <v>5</v>
      </c>
      <c r="I19" s="84" t="s">
        <v>5</v>
      </c>
      <c r="J19" s="84" t="s">
        <v>8</v>
      </c>
    </row>
    <row r="20" spans="1:10" ht="217.5" x14ac:dyDescent="0.25">
      <c r="A20" s="79">
        <f t="shared" si="0"/>
        <v>16</v>
      </c>
      <c r="B20" s="40" t="s">
        <v>19</v>
      </c>
      <c r="C20" s="59" t="s">
        <v>527</v>
      </c>
      <c r="D20" s="40" t="s">
        <v>530</v>
      </c>
      <c r="E20" s="81">
        <v>45635</v>
      </c>
      <c r="F20" s="104" t="s">
        <v>20</v>
      </c>
      <c r="G20" s="83">
        <v>27668754.539999999</v>
      </c>
      <c r="H20" s="84" t="s">
        <v>5</v>
      </c>
      <c r="I20" s="84" t="s">
        <v>9</v>
      </c>
      <c r="J20" s="84" t="s">
        <v>8</v>
      </c>
    </row>
    <row r="21" spans="1:10" ht="217.5" x14ac:dyDescent="0.25">
      <c r="A21" s="79">
        <f t="shared" si="0"/>
        <v>17</v>
      </c>
      <c r="B21" s="40" t="s">
        <v>19</v>
      </c>
      <c r="C21" s="59" t="s">
        <v>527</v>
      </c>
      <c r="D21" s="40" t="s">
        <v>531</v>
      </c>
      <c r="E21" s="81">
        <v>45635</v>
      </c>
      <c r="F21" s="104" t="s">
        <v>20</v>
      </c>
      <c r="G21" s="83">
        <v>43871152.520000003</v>
      </c>
      <c r="H21" s="84" t="s">
        <v>5</v>
      </c>
      <c r="I21" s="84" t="s">
        <v>9</v>
      </c>
      <c r="J21" s="84" t="s">
        <v>8</v>
      </c>
    </row>
    <row r="22" spans="1:10" ht="217.5" x14ac:dyDescent="0.25">
      <c r="A22" s="79">
        <f t="shared" si="0"/>
        <v>18</v>
      </c>
      <c r="B22" s="40" t="s">
        <v>19</v>
      </c>
      <c r="C22" s="59" t="s">
        <v>527</v>
      </c>
      <c r="D22" s="40" t="s">
        <v>532</v>
      </c>
      <c r="E22" s="81">
        <v>45635</v>
      </c>
      <c r="F22" s="104" t="s">
        <v>20</v>
      </c>
      <c r="G22" s="83">
        <v>27789093.829999998</v>
      </c>
      <c r="H22" s="84" t="s">
        <v>5</v>
      </c>
      <c r="I22" s="84" t="s">
        <v>9</v>
      </c>
      <c r="J22" s="84" t="s">
        <v>8</v>
      </c>
    </row>
    <row r="23" spans="1:10" ht="217.5" x14ac:dyDescent="0.25">
      <c r="A23" s="79">
        <f t="shared" si="0"/>
        <v>19</v>
      </c>
      <c r="B23" s="40" t="s">
        <v>19</v>
      </c>
      <c r="C23" s="59" t="s">
        <v>527</v>
      </c>
      <c r="D23" s="40" t="s">
        <v>533</v>
      </c>
      <c r="E23" s="81">
        <v>45635</v>
      </c>
      <c r="F23" s="104" t="s">
        <v>20</v>
      </c>
      <c r="G23" s="83">
        <v>4714359.16</v>
      </c>
      <c r="H23" s="84" t="s">
        <v>5</v>
      </c>
      <c r="I23" s="84" t="s">
        <v>9</v>
      </c>
      <c r="J23" s="84" t="s">
        <v>8</v>
      </c>
    </row>
    <row r="24" spans="1:10" ht="306.75" x14ac:dyDescent="0.25">
      <c r="A24" s="79">
        <f t="shared" si="0"/>
        <v>20</v>
      </c>
      <c r="B24" s="40" t="s">
        <v>19</v>
      </c>
      <c r="C24" s="59" t="s">
        <v>534</v>
      </c>
      <c r="D24" s="40" t="s">
        <v>535</v>
      </c>
      <c r="E24" s="81">
        <v>45636</v>
      </c>
      <c r="F24" s="107" t="s">
        <v>536</v>
      </c>
      <c r="G24" s="83">
        <v>38859470.289999999</v>
      </c>
      <c r="H24" s="84" t="s">
        <v>5</v>
      </c>
      <c r="I24" s="84" t="s">
        <v>9</v>
      </c>
      <c r="J24" s="84" t="s">
        <v>8</v>
      </c>
    </row>
    <row r="25" spans="1:10" ht="39" x14ac:dyDescent="0.25">
      <c r="A25" s="79">
        <f t="shared" si="0"/>
        <v>21</v>
      </c>
      <c r="B25" s="40" t="s">
        <v>203</v>
      </c>
      <c r="C25" s="103" t="s">
        <v>252</v>
      </c>
      <c r="D25" s="40" t="s">
        <v>537</v>
      </c>
      <c r="E25" s="81">
        <v>45636</v>
      </c>
      <c r="F25" s="107" t="s">
        <v>538</v>
      </c>
      <c r="G25" s="83">
        <v>1148513.33</v>
      </c>
      <c r="H25" s="84" t="s">
        <v>5</v>
      </c>
      <c r="I25" s="84" t="s">
        <v>9</v>
      </c>
      <c r="J25" s="84" t="s">
        <v>8</v>
      </c>
    </row>
    <row r="26" spans="1:10" ht="153" x14ac:dyDescent="0.25">
      <c r="A26" s="79">
        <f t="shared" si="0"/>
        <v>22</v>
      </c>
      <c r="B26" s="40" t="s">
        <v>539</v>
      </c>
      <c r="C26" s="108" t="s">
        <v>540</v>
      </c>
      <c r="D26" s="40" t="s">
        <v>541</v>
      </c>
      <c r="E26" s="81">
        <v>45637</v>
      </c>
      <c r="F26" s="104" t="s">
        <v>20</v>
      </c>
      <c r="G26" s="83">
        <v>293553</v>
      </c>
      <c r="H26" s="84" t="s">
        <v>5</v>
      </c>
      <c r="I26" s="84" t="s">
        <v>9</v>
      </c>
      <c r="J26" s="84" t="s">
        <v>8</v>
      </c>
    </row>
    <row r="27" spans="1:10" ht="51.75" x14ac:dyDescent="0.25">
      <c r="A27" s="79">
        <f t="shared" si="0"/>
        <v>23</v>
      </c>
      <c r="B27" s="40" t="s">
        <v>539</v>
      </c>
      <c r="C27" s="103" t="s">
        <v>542</v>
      </c>
      <c r="D27" s="40" t="s">
        <v>543</v>
      </c>
      <c r="E27" s="81">
        <v>45637</v>
      </c>
      <c r="F27" s="104" t="s">
        <v>20</v>
      </c>
      <c r="G27" s="83">
        <v>59400</v>
      </c>
      <c r="H27" s="84" t="s">
        <v>5</v>
      </c>
      <c r="I27" s="84" t="s">
        <v>9</v>
      </c>
      <c r="J27" s="84" t="s">
        <v>8</v>
      </c>
    </row>
    <row r="28" spans="1:10" ht="15.75" x14ac:dyDescent="0.25">
      <c r="A28" s="79">
        <f t="shared" si="0"/>
        <v>24</v>
      </c>
      <c r="B28" s="40" t="s">
        <v>19</v>
      </c>
      <c r="C28" s="79" t="s">
        <v>544</v>
      </c>
      <c r="D28" s="40" t="s">
        <v>545</v>
      </c>
      <c r="E28" s="81">
        <v>45637</v>
      </c>
      <c r="F28" s="104" t="s">
        <v>546</v>
      </c>
      <c r="G28" s="89">
        <v>14523257.4</v>
      </c>
      <c r="H28" s="84" t="s">
        <v>5</v>
      </c>
      <c r="I28" s="84" t="s">
        <v>9</v>
      </c>
      <c r="J28" s="84" t="s">
        <v>8</v>
      </c>
    </row>
    <row r="29" spans="1:10" ht="243" x14ac:dyDescent="0.25">
      <c r="A29" s="79">
        <f t="shared" si="0"/>
        <v>25</v>
      </c>
      <c r="B29" s="40" t="s">
        <v>19</v>
      </c>
      <c r="C29" s="88" t="s">
        <v>547</v>
      </c>
      <c r="D29" s="40" t="s">
        <v>548</v>
      </c>
      <c r="E29" s="81">
        <v>45637</v>
      </c>
      <c r="F29" s="104" t="s">
        <v>20</v>
      </c>
      <c r="G29" s="83">
        <v>40967718.380000003</v>
      </c>
      <c r="H29" s="84" t="s">
        <v>5</v>
      </c>
      <c r="I29" s="84" t="s">
        <v>9</v>
      </c>
      <c r="J29" s="84" t="s">
        <v>8</v>
      </c>
    </row>
    <row r="30" spans="1:10" ht="26.25" x14ac:dyDescent="0.25">
      <c r="A30" s="79">
        <f t="shared" si="0"/>
        <v>26</v>
      </c>
      <c r="B30" s="40" t="s">
        <v>19</v>
      </c>
      <c r="C30" s="103" t="s">
        <v>549</v>
      </c>
      <c r="D30" s="84" t="s">
        <v>550</v>
      </c>
      <c r="E30" s="81">
        <v>45638</v>
      </c>
      <c r="F30" s="102" t="s">
        <v>551</v>
      </c>
      <c r="G30" s="83">
        <v>605208.41</v>
      </c>
      <c r="H30" s="84" t="s">
        <v>5</v>
      </c>
      <c r="I30" s="84" t="s">
        <v>9</v>
      </c>
      <c r="J30" s="84" t="s">
        <v>8</v>
      </c>
    </row>
    <row r="31" spans="1:10" ht="141" x14ac:dyDescent="0.25">
      <c r="A31" s="79">
        <f t="shared" si="0"/>
        <v>27</v>
      </c>
      <c r="B31" s="40" t="s">
        <v>19</v>
      </c>
      <c r="C31" s="59" t="s">
        <v>552</v>
      </c>
      <c r="D31" s="84" t="s">
        <v>553</v>
      </c>
      <c r="E31" s="81">
        <v>45642</v>
      </c>
      <c r="F31" s="109" t="s">
        <v>554</v>
      </c>
      <c r="G31" s="83">
        <v>8388758.9399999995</v>
      </c>
      <c r="H31" s="84" t="s">
        <v>5</v>
      </c>
      <c r="I31" s="84" t="s">
        <v>9</v>
      </c>
      <c r="J31" s="84" t="s">
        <v>8</v>
      </c>
    </row>
    <row r="32" spans="1:10" ht="90" x14ac:dyDescent="0.25">
      <c r="A32" s="79">
        <f t="shared" si="0"/>
        <v>28</v>
      </c>
      <c r="B32" s="59" t="s">
        <v>239</v>
      </c>
      <c r="C32" s="59" t="s">
        <v>555</v>
      </c>
      <c r="D32" s="84" t="s">
        <v>556</v>
      </c>
      <c r="E32" s="81">
        <v>45642</v>
      </c>
      <c r="F32" s="109" t="s">
        <v>557</v>
      </c>
      <c r="G32" s="83">
        <v>86549.35</v>
      </c>
      <c r="H32" s="84" t="s">
        <v>5</v>
      </c>
      <c r="I32" s="84" t="s">
        <v>9</v>
      </c>
      <c r="J32" s="84" t="s">
        <v>8</v>
      </c>
    </row>
    <row r="33" spans="1:10" ht="15.75" x14ac:dyDescent="0.25">
      <c r="A33" s="79">
        <f t="shared" si="0"/>
        <v>29</v>
      </c>
      <c r="B33" s="40" t="s">
        <v>19</v>
      </c>
      <c r="C33" s="79" t="s">
        <v>558</v>
      </c>
      <c r="D33" s="84" t="s">
        <v>559</v>
      </c>
      <c r="E33" s="81">
        <v>45642</v>
      </c>
      <c r="F33" s="107" t="s">
        <v>560</v>
      </c>
      <c r="G33" s="83">
        <v>134275.51</v>
      </c>
      <c r="H33" s="84" t="s">
        <v>5</v>
      </c>
      <c r="I33" s="84" t="s">
        <v>9</v>
      </c>
      <c r="J33" s="84" t="s">
        <v>8</v>
      </c>
    </row>
    <row r="34" spans="1:10" ht="217.5" x14ac:dyDescent="0.25">
      <c r="A34" s="79">
        <f t="shared" si="0"/>
        <v>30</v>
      </c>
      <c r="B34" s="59" t="s">
        <v>239</v>
      </c>
      <c r="C34" s="59" t="s">
        <v>561</v>
      </c>
      <c r="D34" s="84" t="s">
        <v>562</v>
      </c>
      <c r="E34" s="81">
        <v>45642</v>
      </c>
      <c r="F34" s="107" t="s">
        <v>563</v>
      </c>
      <c r="G34" s="83">
        <v>663186.43000000005</v>
      </c>
      <c r="H34" s="84" t="s">
        <v>5</v>
      </c>
      <c r="I34" s="84" t="s">
        <v>9</v>
      </c>
      <c r="J34" s="84" t="s">
        <v>8</v>
      </c>
    </row>
    <row r="35" spans="1:10" ht="102.75" x14ac:dyDescent="0.25">
      <c r="A35" s="79">
        <f t="shared" si="0"/>
        <v>31</v>
      </c>
      <c r="B35" s="40" t="s">
        <v>179</v>
      </c>
      <c r="C35" s="88" t="s">
        <v>564</v>
      </c>
      <c r="D35" s="84" t="s">
        <v>565</v>
      </c>
      <c r="E35" s="81">
        <v>45642</v>
      </c>
      <c r="F35" s="107" t="s">
        <v>566</v>
      </c>
      <c r="G35" s="83">
        <v>37496.879999999997</v>
      </c>
      <c r="H35" s="84" t="s">
        <v>5</v>
      </c>
      <c r="I35" s="84" t="s">
        <v>9</v>
      </c>
      <c r="J35" s="84" t="s">
        <v>8</v>
      </c>
    </row>
    <row r="36" spans="1:10" ht="77.25" x14ac:dyDescent="0.25">
      <c r="A36" s="79">
        <f t="shared" si="0"/>
        <v>32</v>
      </c>
      <c r="B36" s="40" t="s">
        <v>15</v>
      </c>
      <c r="C36" s="59" t="s">
        <v>567</v>
      </c>
      <c r="D36" s="84" t="s">
        <v>568</v>
      </c>
      <c r="E36" s="81">
        <v>45642</v>
      </c>
      <c r="F36" s="102" t="s">
        <v>569</v>
      </c>
      <c r="G36" s="83">
        <v>672740.54</v>
      </c>
      <c r="H36" s="84" t="s">
        <v>9</v>
      </c>
      <c r="I36" s="84" t="s">
        <v>9</v>
      </c>
      <c r="J36" s="84" t="s">
        <v>8</v>
      </c>
    </row>
    <row r="37" spans="1:10" ht="39" x14ac:dyDescent="0.25">
      <c r="A37" s="79">
        <f t="shared" si="0"/>
        <v>33</v>
      </c>
      <c r="B37" s="40" t="s">
        <v>16</v>
      </c>
      <c r="C37" s="103" t="s">
        <v>474</v>
      </c>
      <c r="D37" s="84" t="s">
        <v>570</v>
      </c>
      <c r="E37" s="81">
        <v>45643</v>
      </c>
      <c r="F37" s="107" t="s">
        <v>571</v>
      </c>
      <c r="G37" s="83">
        <v>749609.57</v>
      </c>
      <c r="H37" s="84" t="s">
        <v>5</v>
      </c>
      <c r="I37" s="84" t="s">
        <v>5</v>
      </c>
      <c r="J37" s="84" t="s">
        <v>8</v>
      </c>
    </row>
    <row r="38" spans="1:10" ht="128.25" x14ac:dyDescent="0.25">
      <c r="A38" s="79">
        <f t="shared" si="0"/>
        <v>34</v>
      </c>
      <c r="B38" s="40" t="s">
        <v>19</v>
      </c>
      <c r="C38" s="59" t="s">
        <v>281</v>
      </c>
      <c r="D38" s="84" t="s">
        <v>572</v>
      </c>
      <c r="E38" s="81">
        <v>45643</v>
      </c>
      <c r="F38" s="102" t="s">
        <v>573</v>
      </c>
      <c r="G38" s="83">
        <v>2533748.38</v>
      </c>
      <c r="H38" s="84" t="s">
        <v>5</v>
      </c>
      <c r="I38" s="84" t="s">
        <v>9</v>
      </c>
      <c r="J38" s="84" t="s">
        <v>8</v>
      </c>
    </row>
    <row r="39" spans="1:10" ht="15.75" x14ac:dyDescent="0.25">
      <c r="A39" s="79">
        <f t="shared" si="0"/>
        <v>35</v>
      </c>
      <c r="B39" s="40" t="s">
        <v>15</v>
      </c>
      <c r="C39" s="79" t="s">
        <v>22</v>
      </c>
      <c r="D39" s="40" t="s">
        <v>574</v>
      </c>
      <c r="E39" s="81">
        <v>45645</v>
      </c>
      <c r="F39" s="107" t="s">
        <v>575</v>
      </c>
      <c r="G39" s="83">
        <v>460446.11</v>
      </c>
      <c r="H39" s="84" t="s">
        <v>5</v>
      </c>
      <c r="I39" s="84" t="s">
        <v>9</v>
      </c>
      <c r="J39" s="40" t="s">
        <v>8</v>
      </c>
    </row>
    <row r="40" spans="1:10" ht="102.75" x14ac:dyDescent="0.25">
      <c r="A40" s="79">
        <f t="shared" si="0"/>
        <v>36</v>
      </c>
      <c r="B40" s="40" t="s">
        <v>179</v>
      </c>
      <c r="C40" s="59" t="s">
        <v>576</v>
      </c>
      <c r="D40" s="40" t="s">
        <v>577</v>
      </c>
      <c r="E40" s="81">
        <v>45645</v>
      </c>
      <c r="F40" s="102" t="s">
        <v>578</v>
      </c>
      <c r="G40" s="83">
        <v>1856514.88</v>
      </c>
      <c r="H40" s="84" t="s">
        <v>5</v>
      </c>
      <c r="I40" s="84" t="s">
        <v>9</v>
      </c>
      <c r="J40" s="40" t="s">
        <v>8</v>
      </c>
    </row>
    <row r="41" spans="1:10" ht="15.75" x14ac:dyDescent="0.25">
      <c r="A41" s="79">
        <f t="shared" si="0"/>
        <v>37</v>
      </c>
      <c r="B41" s="40" t="s">
        <v>16</v>
      </c>
      <c r="C41" s="40" t="s">
        <v>579</v>
      </c>
      <c r="D41" s="40" t="s">
        <v>580</v>
      </c>
      <c r="E41" s="81">
        <v>45645</v>
      </c>
      <c r="F41" s="102" t="s">
        <v>581</v>
      </c>
      <c r="G41" s="83">
        <v>25810385.23</v>
      </c>
      <c r="H41" s="84" t="s">
        <v>5</v>
      </c>
      <c r="I41" s="84" t="s">
        <v>5</v>
      </c>
      <c r="J41" s="40" t="s">
        <v>8</v>
      </c>
    </row>
    <row r="42" spans="1:10" ht="39" x14ac:dyDescent="0.25">
      <c r="A42" s="79">
        <f t="shared" si="0"/>
        <v>38</v>
      </c>
      <c r="B42" s="40" t="s">
        <v>16</v>
      </c>
      <c r="C42" s="103" t="s">
        <v>441</v>
      </c>
      <c r="D42" s="40" t="s">
        <v>582</v>
      </c>
      <c r="E42" s="81">
        <v>45645</v>
      </c>
      <c r="F42" s="102" t="s">
        <v>583</v>
      </c>
      <c r="G42" s="83">
        <v>766932.26</v>
      </c>
      <c r="H42" s="84" t="s">
        <v>5</v>
      </c>
      <c r="I42" s="84" t="s">
        <v>5</v>
      </c>
      <c r="J42" s="40" t="s">
        <v>8</v>
      </c>
    </row>
    <row r="43" spans="1:10" ht="115.5" x14ac:dyDescent="0.25">
      <c r="A43" s="79">
        <f t="shared" si="0"/>
        <v>39</v>
      </c>
      <c r="B43" s="40" t="s">
        <v>19</v>
      </c>
      <c r="C43" s="59" t="s">
        <v>584</v>
      </c>
      <c r="D43" s="40" t="s">
        <v>585</v>
      </c>
      <c r="E43" s="81">
        <v>45645</v>
      </c>
      <c r="F43" s="104" t="s">
        <v>20</v>
      </c>
      <c r="G43" s="83">
        <v>1776942.4</v>
      </c>
      <c r="H43" s="84" t="s">
        <v>5</v>
      </c>
      <c r="I43" s="84" t="s">
        <v>9</v>
      </c>
      <c r="J43" s="40" t="s">
        <v>8</v>
      </c>
    </row>
    <row r="44" spans="1:10" ht="15.75" x14ac:dyDescent="0.25">
      <c r="A44" s="79">
        <f t="shared" si="0"/>
        <v>40</v>
      </c>
      <c r="B44" s="79" t="s">
        <v>283</v>
      </c>
      <c r="C44" s="79" t="s">
        <v>283</v>
      </c>
      <c r="D44" s="40" t="s">
        <v>586</v>
      </c>
      <c r="E44" s="110" t="s">
        <v>283</v>
      </c>
      <c r="F44" s="104" t="s">
        <v>283</v>
      </c>
      <c r="G44" s="105" t="s">
        <v>283</v>
      </c>
      <c r="H44" s="84" t="s">
        <v>5</v>
      </c>
      <c r="I44" s="84" t="s">
        <v>9</v>
      </c>
      <c r="J44" s="40" t="s">
        <v>8</v>
      </c>
    </row>
    <row r="45" spans="1:10" ht="15.75" x14ac:dyDescent="0.25">
      <c r="A45" s="79">
        <f t="shared" si="0"/>
        <v>41</v>
      </c>
      <c r="B45" s="79" t="s">
        <v>283</v>
      </c>
      <c r="C45" s="79" t="s">
        <v>283</v>
      </c>
      <c r="D45" s="40" t="s">
        <v>587</v>
      </c>
      <c r="E45" s="79" t="s">
        <v>283</v>
      </c>
      <c r="F45" s="104" t="s">
        <v>283</v>
      </c>
      <c r="G45" s="111" t="s">
        <v>283</v>
      </c>
      <c r="H45" s="84" t="s">
        <v>5</v>
      </c>
      <c r="I45" s="88" t="s">
        <v>5</v>
      </c>
      <c r="J45" s="40" t="s">
        <v>8</v>
      </c>
    </row>
    <row r="46" spans="1:10" ht="15.75" x14ac:dyDescent="0.25">
      <c r="A46" s="79">
        <f t="shared" si="0"/>
        <v>42</v>
      </c>
      <c r="B46" s="40" t="s">
        <v>18</v>
      </c>
      <c r="C46" s="79" t="s">
        <v>588</v>
      </c>
      <c r="D46" s="40" t="s">
        <v>589</v>
      </c>
      <c r="E46" s="81">
        <v>45645</v>
      </c>
      <c r="F46" s="107" t="s">
        <v>590</v>
      </c>
      <c r="G46" s="83">
        <v>465456.56</v>
      </c>
      <c r="H46" s="84" t="s">
        <v>5</v>
      </c>
      <c r="I46" s="84" t="s">
        <v>5</v>
      </c>
      <c r="J46" s="40" t="s">
        <v>8</v>
      </c>
    </row>
    <row r="47" spans="1:10" ht="102.75" x14ac:dyDescent="0.25">
      <c r="A47" s="79">
        <f t="shared" si="0"/>
        <v>43</v>
      </c>
      <c r="B47" s="40" t="s">
        <v>179</v>
      </c>
      <c r="C47" s="59" t="s">
        <v>591</v>
      </c>
      <c r="D47" s="40" t="s">
        <v>592</v>
      </c>
      <c r="E47" s="81">
        <v>45645</v>
      </c>
      <c r="F47" s="107" t="s">
        <v>593</v>
      </c>
      <c r="G47" s="83">
        <v>548423.54</v>
      </c>
      <c r="H47" s="84" t="s">
        <v>5</v>
      </c>
      <c r="I47" s="84" t="s">
        <v>5</v>
      </c>
      <c r="J47" s="40" t="s">
        <v>8</v>
      </c>
    </row>
    <row r="48" spans="1:10" ht="141" x14ac:dyDescent="0.25">
      <c r="A48" s="79">
        <f t="shared" si="0"/>
        <v>44</v>
      </c>
      <c r="B48" s="40" t="s">
        <v>19</v>
      </c>
      <c r="C48" s="59" t="s">
        <v>594</v>
      </c>
      <c r="D48" s="40" t="s">
        <v>595</v>
      </c>
      <c r="E48" s="81">
        <v>45646</v>
      </c>
      <c r="F48" s="107" t="s">
        <v>596</v>
      </c>
      <c r="G48" s="83">
        <v>6277135.7000000002</v>
      </c>
      <c r="H48" s="84" t="s">
        <v>5</v>
      </c>
      <c r="I48" s="84" t="s">
        <v>5</v>
      </c>
      <c r="J48" s="40" t="s">
        <v>8</v>
      </c>
    </row>
    <row r="49" spans="1:10" ht="77.25" x14ac:dyDescent="0.25">
      <c r="A49" s="79">
        <f t="shared" si="0"/>
        <v>45</v>
      </c>
      <c r="B49" s="40" t="s">
        <v>597</v>
      </c>
      <c r="C49" s="59" t="s">
        <v>598</v>
      </c>
      <c r="D49" s="40" t="s">
        <v>599</v>
      </c>
      <c r="E49" s="81">
        <v>45646</v>
      </c>
      <c r="F49" s="102" t="s">
        <v>600</v>
      </c>
      <c r="G49" s="112">
        <v>551819.43999999994</v>
      </c>
      <c r="H49" s="84" t="s">
        <v>5</v>
      </c>
      <c r="I49" s="113" t="s">
        <v>601</v>
      </c>
      <c r="J49" s="40" t="s">
        <v>8</v>
      </c>
    </row>
    <row r="50" spans="1:10" ht="51.75" x14ac:dyDescent="0.25">
      <c r="A50" s="79">
        <f t="shared" si="0"/>
        <v>46</v>
      </c>
      <c r="B50" s="40" t="s">
        <v>602</v>
      </c>
      <c r="C50" s="103" t="s">
        <v>603</v>
      </c>
      <c r="D50" s="40" t="s">
        <v>604</v>
      </c>
      <c r="E50" s="81">
        <v>45652</v>
      </c>
      <c r="F50" s="104" t="s">
        <v>605</v>
      </c>
      <c r="G50" s="83">
        <v>120000</v>
      </c>
      <c r="H50" s="84" t="s">
        <v>5</v>
      </c>
      <c r="I50" s="84" t="s">
        <v>9</v>
      </c>
      <c r="J50" s="40" t="s">
        <v>8</v>
      </c>
    </row>
    <row r="51" spans="1:10" ht="51.75" x14ac:dyDescent="0.25">
      <c r="A51" s="79">
        <f t="shared" si="0"/>
        <v>47</v>
      </c>
      <c r="B51" s="40" t="s">
        <v>602</v>
      </c>
      <c r="C51" s="103" t="s">
        <v>603</v>
      </c>
      <c r="D51" s="40" t="s">
        <v>606</v>
      </c>
      <c r="E51" s="81">
        <v>45652</v>
      </c>
      <c r="F51" s="104" t="s">
        <v>605</v>
      </c>
      <c r="G51" s="83">
        <v>917700</v>
      </c>
      <c r="H51" s="84" t="s">
        <v>5</v>
      </c>
      <c r="I51" s="84" t="s">
        <v>9</v>
      </c>
      <c r="J51" s="40" t="s">
        <v>8</v>
      </c>
    </row>
    <row r="52" spans="1:10" ht="51.75" x14ac:dyDescent="0.25">
      <c r="A52" s="79">
        <f t="shared" si="0"/>
        <v>48</v>
      </c>
      <c r="B52" s="40" t="s">
        <v>602</v>
      </c>
      <c r="C52" s="103" t="s">
        <v>603</v>
      </c>
      <c r="D52" s="40" t="s">
        <v>607</v>
      </c>
      <c r="E52" s="81">
        <v>45652</v>
      </c>
      <c r="F52" s="104" t="s">
        <v>605</v>
      </c>
      <c r="G52" s="83">
        <v>121050</v>
      </c>
      <c r="H52" s="84" t="s">
        <v>5</v>
      </c>
      <c r="I52" s="84" t="s">
        <v>5</v>
      </c>
      <c r="J52" s="84" t="s">
        <v>8</v>
      </c>
    </row>
    <row r="53" spans="1:10" ht="51.75" x14ac:dyDescent="0.25">
      <c r="A53" s="79">
        <f t="shared" si="0"/>
        <v>49</v>
      </c>
      <c r="B53" s="40" t="s">
        <v>602</v>
      </c>
      <c r="C53" s="103" t="s">
        <v>603</v>
      </c>
      <c r="D53" s="40" t="s">
        <v>608</v>
      </c>
      <c r="E53" s="81">
        <v>45652</v>
      </c>
      <c r="F53" s="104" t="s">
        <v>605</v>
      </c>
      <c r="G53" s="83">
        <v>70350</v>
      </c>
      <c r="H53" s="84" t="s">
        <v>5</v>
      </c>
      <c r="I53" s="84" t="s">
        <v>5</v>
      </c>
      <c r="J53" s="84" t="s">
        <v>8</v>
      </c>
    </row>
    <row r="54" spans="1:10" ht="51.75" x14ac:dyDescent="0.25">
      <c r="A54" s="79">
        <f t="shared" si="0"/>
        <v>50</v>
      </c>
      <c r="B54" s="40" t="s">
        <v>602</v>
      </c>
      <c r="C54" s="103" t="s">
        <v>603</v>
      </c>
      <c r="D54" s="40" t="s">
        <v>609</v>
      </c>
      <c r="E54" s="81">
        <v>45652</v>
      </c>
      <c r="F54" s="104" t="s">
        <v>605</v>
      </c>
      <c r="G54" s="83">
        <v>61800</v>
      </c>
      <c r="H54" s="84" t="s">
        <v>5</v>
      </c>
      <c r="I54" s="84" t="s">
        <v>5</v>
      </c>
      <c r="J54" s="84" t="s">
        <v>8</v>
      </c>
    </row>
    <row r="55" spans="1:10" ht="51.75" x14ac:dyDescent="0.25">
      <c r="A55" s="79">
        <f t="shared" si="0"/>
        <v>51</v>
      </c>
      <c r="B55" s="40" t="s">
        <v>602</v>
      </c>
      <c r="C55" s="103" t="s">
        <v>603</v>
      </c>
      <c r="D55" s="40" t="s">
        <v>610</v>
      </c>
      <c r="E55" s="81">
        <v>45652</v>
      </c>
      <c r="F55" s="104" t="s">
        <v>605</v>
      </c>
      <c r="G55" s="83">
        <v>49833</v>
      </c>
      <c r="H55" s="84" t="s">
        <v>5</v>
      </c>
      <c r="I55" s="84" t="s">
        <v>5</v>
      </c>
      <c r="J55" s="84" t="s">
        <v>8</v>
      </c>
    </row>
    <row r="56" spans="1:10" ht="51.75" x14ac:dyDescent="0.25">
      <c r="A56" s="79">
        <f t="shared" si="0"/>
        <v>52</v>
      </c>
      <c r="B56" s="40" t="s">
        <v>602</v>
      </c>
      <c r="C56" s="103" t="s">
        <v>603</v>
      </c>
      <c r="D56" s="40" t="s">
        <v>611</v>
      </c>
      <c r="E56" s="81">
        <v>45652</v>
      </c>
      <c r="F56" s="104" t="s">
        <v>605</v>
      </c>
      <c r="G56" s="83">
        <v>48750</v>
      </c>
      <c r="H56" s="84" t="s">
        <v>5</v>
      </c>
      <c r="I56" s="84" t="s">
        <v>9</v>
      </c>
      <c r="J56" s="84" t="s">
        <v>8</v>
      </c>
    </row>
    <row r="57" spans="1:10" ht="90" x14ac:dyDescent="0.25">
      <c r="A57" s="79">
        <f t="shared" si="0"/>
        <v>53</v>
      </c>
      <c r="B57" s="59" t="s">
        <v>21</v>
      </c>
      <c r="C57" s="88" t="s">
        <v>612</v>
      </c>
      <c r="D57" s="40" t="s">
        <v>613</v>
      </c>
      <c r="E57" s="81">
        <v>45652</v>
      </c>
      <c r="F57" s="102" t="s">
        <v>614</v>
      </c>
      <c r="G57" s="83">
        <v>1631627.56</v>
      </c>
      <c r="H57" s="84" t="s">
        <v>5</v>
      </c>
      <c r="I57" s="84" t="s">
        <v>9</v>
      </c>
      <c r="J57" s="84" t="s">
        <v>8</v>
      </c>
    </row>
    <row r="58" spans="1:10" ht="90" x14ac:dyDescent="0.25">
      <c r="A58" s="79">
        <f t="shared" si="0"/>
        <v>54</v>
      </c>
      <c r="B58" s="59" t="s">
        <v>21</v>
      </c>
      <c r="C58" s="88" t="s">
        <v>615</v>
      </c>
      <c r="D58" s="40" t="s">
        <v>616</v>
      </c>
      <c r="E58" s="81">
        <v>45652</v>
      </c>
      <c r="F58" s="102" t="s">
        <v>617</v>
      </c>
      <c r="G58" s="83">
        <v>3298764.92</v>
      </c>
      <c r="H58" s="84" t="s">
        <v>5</v>
      </c>
      <c r="I58" s="84" t="s">
        <v>9</v>
      </c>
      <c r="J58" s="84" t="s">
        <v>8</v>
      </c>
    </row>
    <row r="59" spans="1:10" ht="192" x14ac:dyDescent="0.25">
      <c r="A59" s="79">
        <f t="shared" si="0"/>
        <v>55</v>
      </c>
      <c r="B59" s="40" t="s">
        <v>16</v>
      </c>
      <c r="C59" s="88" t="s">
        <v>618</v>
      </c>
      <c r="D59" s="40" t="s">
        <v>619</v>
      </c>
      <c r="E59" s="81">
        <v>45652</v>
      </c>
      <c r="F59" s="102" t="s">
        <v>620</v>
      </c>
      <c r="G59" s="89">
        <v>996630.06</v>
      </c>
      <c r="H59" s="84" t="s">
        <v>5</v>
      </c>
      <c r="I59" s="84" t="s">
        <v>5</v>
      </c>
      <c r="J59" s="84" t="s">
        <v>8</v>
      </c>
    </row>
    <row r="60" spans="1:10" ht="51.75" x14ac:dyDescent="0.25">
      <c r="A60" s="79">
        <f t="shared" si="0"/>
        <v>56</v>
      </c>
      <c r="B60" s="40" t="s">
        <v>19</v>
      </c>
      <c r="C60" s="103" t="s">
        <v>621</v>
      </c>
      <c r="D60" s="40" t="s">
        <v>622</v>
      </c>
      <c r="E60" s="81">
        <v>45652</v>
      </c>
      <c r="F60" s="102" t="s">
        <v>623</v>
      </c>
      <c r="G60" s="83">
        <v>43966620.5</v>
      </c>
      <c r="H60" s="84" t="s">
        <v>5</v>
      </c>
      <c r="I60" s="84" t="s">
        <v>5</v>
      </c>
      <c r="J60" s="84" t="s">
        <v>8</v>
      </c>
    </row>
    <row r="61" spans="1:10" ht="141" x14ac:dyDescent="0.25">
      <c r="A61" s="79">
        <f t="shared" si="0"/>
        <v>57</v>
      </c>
      <c r="B61" s="40" t="s">
        <v>19</v>
      </c>
      <c r="C61" s="88" t="s">
        <v>624</v>
      </c>
      <c r="D61" s="40" t="s">
        <v>625</v>
      </c>
      <c r="E61" s="81">
        <v>45652</v>
      </c>
      <c r="F61" s="102" t="s">
        <v>626</v>
      </c>
      <c r="G61" s="83">
        <v>194090.9</v>
      </c>
      <c r="H61" s="84" t="s">
        <v>5</v>
      </c>
      <c r="I61" s="84" t="s">
        <v>5</v>
      </c>
      <c r="J61" s="84" t="s">
        <v>8</v>
      </c>
    </row>
    <row r="62" spans="1:10" ht="141" x14ac:dyDescent="0.25">
      <c r="A62" s="79">
        <f t="shared" si="0"/>
        <v>58</v>
      </c>
      <c r="B62" s="40" t="s">
        <v>19</v>
      </c>
      <c r="C62" s="59" t="s">
        <v>627</v>
      </c>
      <c r="D62" s="40" t="s">
        <v>628</v>
      </c>
      <c r="E62" s="81">
        <v>45652</v>
      </c>
      <c r="F62" s="107" t="s">
        <v>629</v>
      </c>
      <c r="G62" s="83">
        <v>9241933.5600000005</v>
      </c>
      <c r="H62" s="84" t="s">
        <v>5</v>
      </c>
      <c r="I62" s="84" t="s">
        <v>5</v>
      </c>
      <c r="J62" s="84" t="s">
        <v>8</v>
      </c>
    </row>
    <row r="63" spans="1:10" ht="51.75" x14ac:dyDescent="0.25">
      <c r="A63" s="79">
        <f t="shared" si="0"/>
        <v>59</v>
      </c>
      <c r="B63" s="40" t="s">
        <v>15</v>
      </c>
      <c r="C63" s="103" t="s">
        <v>22</v>
      </c>
      <c r="D63" s="40" t="s">
        <v>630</v>
      </c>
      <c r="E63" s="81">
        <v>45652</v>
      </c>
      <c r="F63" s="107" t="s">
        <v>631</v>
      </c>
      <c r="G63" s="89">
        <v>461688.89</v>
      </c>
      <c r="H63" s="84" t="s">
        <v>5</v>
      </c>
      <c r="I63" s="84" t="s">
        <v>5</v>
      </c>
      <c r="J63" s="84" t="s">
        <v>8</v>
      </c>
    </row>
    <row r="64" spans="1:10" ht="51.75" x14ac:dyDescent="0.25">
      <c r="A64" s="79">
        <f t="shared" si="0"/>
        <v>60</v>
      </c>
      <c r="B64" s="40" t="s">
        <v>602</v>
      </c>
      <c r="C64" s="103" t="s">
        <v>603</v>
      </c>
      <c r="D64" s="40" t="s">
        <v>632</v>
      </c>
      <c r="E64" s="81">
        <v>45653</v>
      </c>
      <c r="F64" s="104" t="s">
        <v>605</v>
      </c>
      <c r="G64" s="83">
        <v>56850</v>
      </c>
      <c r="H64" s="84" t="s">
        <v>9</v>
      </c>
      <c r="I64" s="84" t="s">
        <v>9</v>
      </c>
      <c r="J64" s="84" t="s">
        <v>8</v>
      </c>
    </row>
    <row r="65" spans="1:10" ht="51.75" x14ac:dyDescent="0.25">
      <c r="A65" s="79">
        <f t="shared" si="0"/>
        <v>61</v>
      </c>
      <c r="B65" s="40" t="s">
        <v>602</v>
      </c>
      <c r="C65" s="103" t="s">
        <v>603</v>
      </c>
      <c r="D65" s="40" t="s">
        <v>633</v>
      </c>
      <c r="E65" s="81">
        <v>45653</v>
      </c>
      <c r="F65" s="104" t="s">
        <v>605</v>
      </c>
      <c r="G65" s="83">
        <v>90000</v>
      </c>
      <c r="H65" s="84" t="s">
        <v>9</v>
      </c>
      <c r="I65" s="84" t="s">
        <v>9</v>
      </c>
      <c r="J65" s="84" t="s">
        <v>8</v>
      </c>
    </row>
    <row r="66" spans="1:10" ht="51.75" x14ac:dyDescent="0.25">
      <c r="A66" s="79">
        <f t="shared" si="0"/>
        <v>62</v>
      </c>
      <c r="B66" s="40" t="s">
        <v>602</v>
      </c>
      <c r="C66" s="103" t="s">
        <v>603</v>
      </c>
      <c r="D66" s="40" t="s">
        <v>634</v>
      </c>
      <c r="E66" s="81">
        <v>45653</v>
      </c>
      <c r="F66" s="104" t="s">
        <v>605</v>
      </c>
      <c r="G66" s="83">
        <v>138600</v>
      </c>
      <c r="H66" s="84" t="s">
        <v>9</v>
      </c>
      <c r="I66" s="84" t="s">
        <v>5</v>
      </c>
      <c r="J66" s="84" t="s">
        <v>8</v>
      </c>
    </row>
    <row r="67" spans="1:10" ht="51.75" x14ac:dyDescent="0.25">
      <c r="A67" s="79">
        <f t="shared" si="0"/>
        <v>63</v>
      </c>
      <c r="B67" s="40" t="s">
        <v>602</v>
      </c>
      <c r="C67" s="103" t="s">
        <v>603</v>
      </c>
      <c r="D67" s="40" t="s">
        <v>635</v>
      </c>
      <c r="E67" s="81">
        <v>45653</v>
      </c>
      <c r="F67" s="104" t="s">
        <v>605</v>
      </c>
      <c r="G67" s="83">
        <v>177000</v>
      </c>
      <c r="H67" s="84" t="s">
        <v>5</v>
      </c>
      <c r="I67" s="84" t="s">
        <v>5</v>
      </c>
      <c r="J67" s="84" t="s">
        <v>8</v>
      </c>
    </row>
    <row r="68" spans="1:10" ht="51.75" x14ac:dyDescent="0.25">
      <c r="A68" s="79">
        <f t="shared" si="0"/>
        <v>64</v>
      </c>
      <c r="B68" s="40" t="s">
        <v>139</v>
      </c>
      <c r="C68" s="103" t="s">
        <v>603</v>
      </c>
      <c r="D68" s="40"/>
      <c r="E68" s="81">
        <v>45653</v>
      </c>
      <c r="F68" s="104" t="s">
        <v>605</v>
      </c>
      <c r="G68" s="83"/>
      <c r="H68" s="40"/>
      <c r="I68" s="84" t="s">
        <v>9</v>
      </c>
      <c r="J68" s="84"/>
    </row>
    <row r="69" spans="1:10" ht="51.75" x14ac:dyDescent="0.25">
      <c r="A69" s="79">
        <f t="shared" si="0"/>
        <v>65</v>
      </c>
      <c r="B69" s="40" t="s">
        <v>602</v>
      </c>
      <c r="C69" s="103" t="s">
        <v>603</v>
      </c>
      <c r="D69" s="40" t="s">
        <v>636</v>
      </c>
      <c r="E69" s="81">
        <v>45653</v>
      </c>
      <c r="F69" s="104" t="s">
        <v>605</v>
      </c>
      <c r="G69" s="83">
        <v>201600</v>
      </c>
      <c r="H69" s="84" t="s">
        <v>5</v>
      </c>
      <c r="I69" s="84" t="s">
        <v>5</v>
      </c>
      <c r="J69" s="84" t="s">
        <v>8</v>
      </c>
    </row>
    <row r="70" spans="1:10" ht="51.75" x14ac:dyDescent="0.25">
      <c r="A70" s="79">
        <f t="shared" si="0"/>
        <v>66</v>
      </c>
      <c r="B70" s="40" t="s">
        <v>602</v>
      </c>
      <c r="C70" s="103" t="s">
        <v>603</v>
      </c>
      <c r="D70" s="40" t="s">
        <v>637</v>
      </c>
      <c r="E70" s="81">
        <v>45653</v>
      </c>
      <c r="F70" s="104" t="s">
        <v>605</v>
      </c>
      <c r="G70" s="83">
        <v>317250</v>
      </c>
      <c r="H70" s="84" t="s">
        <v>5</v>
      </c>
      <c r="I70" s="84" t="s">
        <v>5</v>
      </c>
      <c r="J70" s="84" t="s">
        <v>8</v>
      </c>
    </row>
    <row r="71" spans="1:10" ht="51.75" x14ac:dyDescent="0.25">
      <c r="A71" s="79">
        <f t="shared" ref="A71:A78" si="1">1+A70</f>
        <v>67</v>
      </c>
      <c r="B71" s="40" t="s">
        <v>139</v>
      </c>
      <c r="C71" s="103" t="s">
        <v>603</v>
      </c>
      <c r="D71" s="40" t="s">
        <v>638</v>
      </c>
      <c r="E71" s="81">
        <v>45653</v>
      </c>
      <c r="F71" s="104" t="s">
        <v>605</v>
      </c>
      <c r="G71" s="83">
        <v>76470</v>
      </c>
      <c r="H71" s="84" t="s">
        <v>5</v>
      </c>
      <c r="I71" s="84" t="s">
        <v>5</v>
      </c>
      <c r="J71" s="84" t="s">
        <v>8</v>
      </c>
    </row>
    <row r="72" spans="1:10" ht="51.75" x14ac:dyDescent="0.25">
      <c r="A72" s="79">
        <f t="shared" si="1"/>
        <v>68</v>
      </c>
      <c r="B72" s="40" t="s">
        <v>139</v>
      </c>
      <c r="C72" s="103" t="s">
        <v>603</v>
      </c>
      <c r="D72" s="40" t="s">
        <v>639</v>
      </c>
      <c r="E72" s="81">
        <v>45653</v>
      </c>
      <c r="F72" s="104" t="s">
        <v>605</v>
      </c>
      <c r="G72" s="83">
        <v>47913</v>
      </c>
      <c r="H72" s="84" t="s">
        <v>5</v>
      </c>
      <c r="I72" s="84" t="s">
        <v>5</v>
      </c>
      <c r="J72" s="84" t="s">
        <v>8</v>
      </c>
    </row>
    <row r="73" spans="1:10" ht="166.5" x14ac:dyDescent="0.25">
      <c r="A73" s="79">
        <f t="shared" si="1"/>
        <v>69</v>
      </c>
      <c r="B73" s="40" t="s">
        <v>18</v>
      </c>
      <c r="C73" s="88" t="s">
        <v>640</v>
      </c>
      <c r="D73" s="40" t="s">
        <v>641</v>
      </c>
      <c r="E73" s="81">
        <v>45653</v>
      </c>
      <c r="F73" s="102" t="s">
        <v>642</v>
      </c>
      <c r="G73" s="83">
        <v>577622.21</v>
      </c>
      <c r="H73" s="84" t="s">
        <v>5</v>
      </c>
      <c r="I73" s="84" t="s">
        <v>5</v>
      </c>
      <c r="J73" s="84" t="s">
        <v>8</v>
      </c>
    </row>
    <row r="74" spans="1:10" ht="90" x14ac:dyDescent="0.25">
      <c r="A74" s="79">
        <f t="shared" si="1"/>
        <v>70</v>
      </c>
      <c r="B74" s="59" t="s">
        <v>239</v>
      </c>
      <c r="C74" s="88" t="s">
        <v>643</v>
      </c>
      <c r="D74" s="40" t="s">
        <v>644</v>
      </c>
      <c r="E74" s="81">
        <v>45653</v>
      </c>
      <c r="F74" s="102" t="s">
        <v>645</v>
      </c>
      <c r="G74" s="83">
        <v>66495.34</v>
      </c>
      <c r="H74" s="84" t="s">
        <v>5</v>
      </c>
      <c r="I74" s="84" t="s">
        <v>5</v>
      </c>
      <c r="J74" s="84" t="s">
        <v>8</v>
      </c>
    </row>
    <row r="75" spans="1:10" ht="141" x14ac:dyDescent="0.25">
      <c r="A75" s="79">
        <f t="shared" si="1"/>
        <v>71</v>
      </c>
      <c r="B75" s="59" t="s">
        <v>239</v>
      </c>
      <c r="C75" s="88" t="s">
        <v>646</v>
      </c>
      <c r="D75" s="40" t="s">
        <v>647</v>
      </c>
      <c r="E75" s="81">
        <v>45653</v>
      </c>
      <c r="F75" s="102" t="s">
        <v>648</v>
      </c>
      <c r="G75" s="83">
        <v>565439.68000000005</v>
      </c>
      <c r="H75" s="84" t="s">
        <v>5</v>
      </c>
      <c r="I75" s="84" t="s">
        <v>5</v>
      </c>
      <c r="J75" s="84" t="s">
        <v>8</v>
      </c>
    </row>
    <row r="76" spans="1:10" ht="90" x14ac:dyDescent="0.25">
      <c r="A76" s="79">
        <f t="shared" si="1"/>
        <v>72</v>
      </c>
      <c r="B76" s="59" t="s">
        <v>239</v>
      </c>
      <c r="C76" s="59" t="s">
        <v>649</v>
      </c>
      <c r="D76" s="40" t="s">
        <v>650</v>
      </c>
      <c r="E76" s="81">
        <v>45653</v>
      </c>
      <c r="F76" s="114" t="s">
        <v>651</v>
      </c>
      <c r="G76" s="83">
        <v>74880.02</v>
      </c>
      <c r="H76" s="84" t="s">
        <v>5</v>
      </c>
      <c r="I76" s="84" t="s">
        <v>5</v>
      </c>
      <c r="J76" s="84" t="s">
        <v>8</v>
      </c>
    </row>
    <row r="77" spans="1:10" ht="90" x14ac:dyDescent="0.25">
      <c r="A77" s="79">
        <f t="shared" si="1"/>
        <v>73</v>
      </c>
      <c r="B77" s="59" t="s">
        <v>239</v>
      </c>
      <c r="C77" s="59" t="s">
        <v>649</v>
      </c>
      <c r="D77" s="40" t="s">
        <v>652</v>
      </c>
      <c r="E77" s="81">
        <v>45653</v>
      </c>
      <c r="F77" s="114" t="s">
        <v>653</v>
      </c>
      <c r="G77" s="83">
        <v>71968.67</v>
      </c>
      <c r="H77" s="84" t="s">
        <v>5</v>
      </c>
      <c r="I77" s="84" t="s">
        <v>5</v>
      </c>
      <c r="J77" s="84" t="s">
        <v>8</v>
      </c>
    </row>
    <row r="78" spans="1:10" ht="77.25" x14ac:dyDescent="0.25">
      <c r="A78" s="79">
        <f t="shared" si="1"/>
        <v>74</v>
      </c>
      <c r="B78" s="59" t="s">
        <v>64</v>
      </c>
      <c r="C78" s="59" t="s">
        <v>654</v>
      </c>
      <c r="D78" s="40" t="s">
        <v>655</v>
      </c>
      <c r="E78" s="81">
        <v>45653</v>
      </c>
      <c r="F78" s="114" t="s">
        <v>656</v>
      </c>
      <c r="G78" s="83">
        <v>400188.85</v>
      </c>
      <c r="H78" s="84" t="s">
        <v>5</v>
      </c>
      <c r="I78" s="84" t="s">
        <v>5</v>
      </c>
      <c r="J78" s="84" t="s">
        <v>8</v>
      </c>
    </row>
    <row r="79" spans="1:10" ht="15.75" x14ac:dyDescent="0.25">
      <c r="A79" s="115"/>
      <c r="B79" s="115" t="s">
        <v>17</v>
      </c>
      <c r="C79" s="115"/>
      <c r="D79" s="115"/>
      <c r="E79" s="115"/>
      <c r="F79" s="116"/>
      <c r="G79" s="117">
        <f>SUM(G5:G78)</f>
        <v>410393675.27000004</v>
      </c>
      <c r="H79" s="115"/>
      <c r="I79" s="118"/>
      <c r="J79" s="118"/>
    </row>
    <row r="80" spans="1:10" x14ac:dyDescent="0.25">
      <c r="A80" s="119"/>
      <c r="B80" s="119"/>
      <c r="C80" s="119"/>
      <c r="D80" s="119"/>
      <c r="E80" s="119"/>
      <c r="F80" s="120"/>
      <c r="G80" s="121"/>
      <c r="H80" s="119"/>
      <c r="I80" s="122"/>
      <c r="J80" s="122"/>
    </row>
    <row r="81" spans="1:10" x14ac:dyDescent="0.25">
      <c r="A81" s="119"/>
      <c r="B81" s="119"/>
      <c r="C81" s="119"/>
      <c r="D81" s="119"/>
      <c r="E81" s="119"/>
      <c r="F81" s="120"/>
      <c r="G81" s="121"/>
      <c r="H81" s="119"/>
      <c r="I81" s="122"/>
      <c r="J81" s="122"/>
    </row>
    <row r="82" spans="1:10" x14ac:dyDescent="0.25">
      <c r="A82" s="119"/>
      <c r="B82" s="119" t="s">
        <v>662</v>
      </c>
      <c r="C82" s="119" t="s">
        <v>663</v>
      </c>
      <c r="D82" s="119"/>
      <c r="E82" s="119" t="s">
        <v>664</v>
      </c>
      <c r="F82" s="120"/>
      <c r="G82" s="123"/>
      <c r="H82" s="119"/>
      <c r="I82" s="119"/>
      <c r="J82" s="122"/>
    </row>
    <row r="83" spans="1:10" x14ac:dyDescent="0.25">
      <c r="A83" s="119"/>
      <c r="B83" s="124" t="s">
        <v>657</v>
      </c>
      <c r="C83" s="124" t="s">
        <v>658</v>
      </c>
      <c r="D83" s="119"/>
      <c r="E83" s="119" t="s">
        <v>659</v>
      </c>
      <c r="F83" s="120"/>
      <c r="G83" s="123"/>
      <c r="H83" s="119"/>
      <c r="I83" s="119"/>
      <c r="J83" s="122"/>
    </row>
    <row r="84" spans="1:10" x14ac:dyDescent="0.25">
      <c r="A84" s="119"/>
      <c r="B84" s="119"/>
      <c r="C84" s="124" t="s">
        <v>660</v>
      </c>
      <c r="D84" s="119"/>
      <c r="E84" s="122" t="s">
        <v>661</v>
      </c>
      <c r="F84" s="120"/>
      <c r="G84" s="123"/>
      <c r="H84" s="119"/>
      <c r="I84" s="119"/>
      <c r="J84" s="12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255FBD9CCD2E40AAF8D16B4908B3D4" ma:contentTypeVersion="4" ma:contentTypeDescription="Crear nuevo documento." ma:contentTypeScope="" ma:versionID="9536c86b9242cbe3e010ac4d92b15516">
  <xsd:schema xmlns:xsd="http://www.w3.org/2001/XMLSchema" xmlns:xs="http://www.w3.org/2001/XMLSchema" xmlns:p="http://schemas.microsoft.com/office/2006/metadata/properties" xmlns:ns3="0a092e8b-653b-40e4-bb26-08f923cc0016" targetNamespace="http://schemas.microsoft.com/office/2006/metadata/properties" ma:root="true" ma:fieldsID="f2ba12fc2a9e59a0b04d9448169da366" ns3:_="">
    <xsd:import namespace="0a092e8b-653b-40e4-bb26-08f923cc001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92e8b-653b-40e4-bb26-08f923cc00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a092e8b-653b-40e4-bb26-08f923cc001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50BBF-EE79-4BF4-A5E1-7704CC16A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92e8b-653b-40e4-bb26-08f923cc00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0DF336-6AE0-4751-B88C-A87B59DD135F}">
  <ds:schemaRefs>
    <ds:schemaRef ds:uri="http://www.w3.org/XML/1998/namespace"/>
    <ds:schemaRef ds:uri="http://purl.org/dc/dcmitype/"/>
    <ds:schemaRef ds:uri="http://schemas.openxmlformats.org/package/2006/metadata/core-properties"/>
    <ds:schemaRef ds:uri="0a092e8b-653b-40e4-bb26-08f923cc0016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F097A34-AC9C-454F-8D46-5F87B43FCB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Octubre 2024</vt:lpstr>
      <vt:lpstr>Noviembre 2024</vt:lpstr>
      <vt:lpstr>Diciembre 2024</vt:lpstr>
      <vt:lpstr>'Octubre 2024'!_Hlk150764594</vt:lpstr>
      <vt:lpstr>'Octubre 2024'!_Hlk150772051</vt:lpstr>
      <vt:lpstr>'Octubre 2024'!_Hlk156826726</vt:lpstr>
      <vt:lpstr>'Octubre 2024'!_Hlk157157459</vt:lpstr>
      <vt:lpstr>'Octubre 2024'!_Hlk161218977</vt:lpstr>
      <vt:lpstr>'Octubre 2024'!_Hlk164242814</vt:lpstr>
      <vt:lpstr>'Octubre 2024'!_Hlk164676438</vt:lpstr>
      <vt:lpstr>'Octubre 2024'!_Hlk167274106</vt:lpstr>
      <vt:lpstr>'Octubre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2025-01-20T18:02:35Z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0x010100A6255FBD9CCD2E40AAF8D16B4908B3D4</vt:lpwstr>
  </property>
</Properties>
</file>