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ranados\Desktop\"/>
    </mc:Choice>
  </mc:AlternateContent>
  <xr:revisionPtr revIDLastSave="0" documentId="13_ncr:1_{A06D41B2-5095-4436-B228-A9D44E1DF79C}" xr6:coauthVersionLast="47" xr6:coauthVersionMax="47" xr10:uidLastSave="{00000000-0000-0000-0000-000000000000}"/>
  <workbookProtection workbookAlgorithmName="SHA-512" workbookHashValue="UvA4TpTzieiLi9pBMRXGuXh6woP7Mtz+UbLUv27QGNtx384isqtbIFnIcFOl8sBb7Jtr8jraO/CvBVPYrtaHRQ==" workbookSaltValue="+1SqukT65FS1LsnyQZ84bw==" workbookSpinCount="100000" lockStructure="1"/>
  <bookViews>
    <workbookView xWindow="-120" yWindow="-120" windowWidth="20730" windowHeight="11040" xr2:uid="{00000000-000D-0000-FFFF-FFFF00000000}"/>
  </bookViews>
  <sheets>
    <sheet name="CCDF-1" sheetId="1" r:id="rId1"/>
    <sheet name="Hoja3" sheetId="3" state="hidden" r:id="rId2"/>
  </sheets>
  <definedNames>
    <definedName name="Actividad_económica">Hoja3!$C$36:$C$59</definedName>
    <definedName name="Bahoruco">Hoja3!$B$5:$B$9</definedName>
    <definedName name="Bánica">Hoja3!$L$21:$L$22</definedName>
    <definedName name="Baoruco">Hoja3!$B$5:$B$9</definedName>
    <definedName name="Castañuela">Hoja3!$X$21</definedName>
    <definedName name="Comendador">Hoja3!$K$21:$K$22</definedName>
    <definedName name="Cristóbal">Hoja3!$R$21</definedName>
    <definedName name="Dajabón">Hoja3!$C$5:$C$9</definedName>
    <definedName name="Dajabón.">Hoja3!$F$21</definedName>
    <definedName name="Duvergé">Hoja3!$S$21</definedName>
    <definedName name="El_Llano">Hoja3!$M$21</definedName>
    <definedName name="El_Pino">Hoja3!$G$21</definedName>
    <definedName name="Elías_Pina">Hoja3!$D$5:$D$10</definedName>
    <definedName name="Galván">Hoja3!$B$21</definedName>
    <definedName name="Guayubín">Hoja3!$Y$21:$Y$23</definedName>
    <definedName name="Hondo_Valle">Hoja3!$N$21</definedName>
    <definedName name="Independencia">Hoja3!$E$5:$E$10</definedName>
    <definedName name="Jimaní">Hoja3!$Q$21:$Q$22</definedName>
    <definedName name="Loma_de_Cabrera">Hoja3!$H$21:$H$22</definedName>
    <definedName name="Los_Ríos">Hoja3!$C$21</definedName>
    <definedName name="Mella">Hoja3!$U$21</definedName>
    <definedName name="Montecristi">Hoja3!$F$5:$F$10</definedName>
    <definedName name="Neiba">Hoja3!$A$21</definedName>
    <definedName name="Pedernales">Hoja3!$G$5:$G$6</definedName>
    <definedName name="Pedernales.">Hoja3!$AC$21:$AC$22</definedName>
    <definedName name="Pedro_Santana">Hoja3!$P$21</definedName>
    <definedName name="Pepillo_Salcedo">Hoja3!$AA$21</definedName>
    <definedName name="Postrer_Río">Hoja3!$V$21</definedName>
    <definedName name="_xlnm.Print_Area" localSheetId="0">'CCDF-1'!$A$1:$L$392</definedName>
    <definedName name="PROVINCIA">Hoja3!$A$5:$A$11</definedName>
    <definedName name="Santiago_Rodríguez">Hoja3!$H$5:$H$7</definedName>
    <definedName name="Tamayo">Hoja3!$D$21:$D$26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8" i="1" l="1"/>
  <c r="J277" i="1"/>
  <c r="J276" i="1"/>
  <c r="J275" i="1"/>
  <c r="J274" i="1"/>
  <c r="J273" i="1"/>
  <c r="J272" i="1"/>
  <c r="J271" i="1"/>
  <c r="J270" i="1"/>
  <c r="J269" i="1"/>
  <c r="J260" i="1"/>
  <c r="J261" i="1"/>
  <c r="J262" i="1"/>
  <c r="J263" i="1"/>
  <c r="J264" i="1"/>
  <c r="J265" i="1"/>
  <c r="J257" i="1"/>
  <c r="J258" i="1"/>
  <c r="J259" i="1"/>
  <c r="J256" i="1"/>
  <c r="A224" i="1"/>
  <c r="A235" i="1" s="1"/>
  <c r="A252" i="1" s="1"/>
  <c r="A360" i="1"/>
  <c r="A340" i="1"/>
  <c r="A305" i="1"/>
  <c r="A99" i="1"/>
  <c r="A112" i="1" s="1"/>
  <c r="A132" i="1" s="1"/>
  <c r="A47" i="1"/>
  <c r="A53" i="1" s="1"/>
  <c r="A55" i="1" s="1"/>
  <c r="A59" i="1" s="1"/>
  <c r="A61" i="1" s="1"/>
  <c r="A63" i="1" s="1"/>
  <c r="A18" i="1"/>
  <c r="A20" i="1" s="1"/>
  <c r="A22" i="1" s="1"/>
  <c r="A24" i="1" s="1"/>
  <c r="A26" i="1" s="1"/>
  <c r="A28" i="1" s="1"/>
  <c r="A32" i="1" s="1"/>
  <c r="J302" i="1"/>
  <c r="H302" i="1"/>
  <c r="A149" i="1" l="1"/>
  <c r="A180" i="1" s="1"/>
  <c r="A183" i="1" s="1"/>
  <c r="A190" i="1" s="1"/>
  <c r="A192" i="1" s="1"/>
</calcChain>
</file>

<file path=xl/sharedStrings.xml><?xml version="1.0" encoding="utf-8"?>
<sst xmlns="http://schemas.openxmlformats.org/spreadsheetml/2006/main" count="814" uniqueCount="645">
  <si>
    <t>Nacionalidad</t>
  </si>
  <si>
    <t>Cargo</t>
  </si>
  <si>
    <t xml:space="preserve">Cantidad </t>
  </si>
  <si>
    <t>Cantidad (kg)</t>
  </si>
  <si>
    <t xml:space="preserve">EMPLEOS </t>
  </si>
  <si>
    <t xml:space="preserve">Presente en forma detallada la cantidad de empleos que generaría el proyecto durante sus distintas etapas: </t>
  </si>
  <si>
    <t>Cantidad</t>
  </si>
  <si>
    <t>Área</t>
  </si>
  <si>
    <t>RD$</t>
  </si>
  <si>
    <t>Partida Arancelaria</t>
  </si>
  <si>
    <t>USD$</t>
  </si>
  <si>
    <t>Detalle la inversión social de su proyecto en la comunidad fronteriza en la cual se instale:</t>
  </si>
  <si>
    <t>Objetivo</t>
  </si>
  <si>
    <t>Hago constar bajo la fe del juramento que los datos consignados en el presente formulario son correctos.</t>
  </si>
  <si>
    <t>DATOS GENERALES DE LA EMPRESA</t>
  </si>
  <si>
    <t>Localizacion del proyecto</t>
  </si>
  <si>
    <t>PROVINCIA</t>
  </si>
  <si>
    <t>Dajabón</t>
  </si>
  <si>
    <t>Independencia</t>
  </si>
  <si>
    <t>Montecristi</t>
  </si>
  <si>
    <t>Pedernales</t>
  </si>
  <si>
    <t>Neiba</t>
  </si>
  <si>
    <t>Galván</t>
  </si>
  <si>
    <t>Los Ríos</t>
  </si>
  <si>
    <t>Tamayo</t>
  </si>
  <si>
    <t>Partido</t>
  </si>
  <si>
    <t>Restauración</t>
  </si>
  <si>
    <t>Comendador</t>
  </si>
  <si>
    <t>Bánica</t>
  </si>
  <si>
    <t>El Llano</t>
  </si>
  <si>
    <t>Jimaní</t>
  </si>
  <si>
    <t>Cristóbal</t>
  </si>
  <si>
    <t>Duvergé</t>
  </si>
  <si>
    <t>Mella</t>
  </si>
  <si>
    <t>Postrer Río</t>
  </si>
  <si>
    <t>Oviedo</t>
  </si>
  <si>
    <t>Monción</t>
  </si>
  <si>
    <t>Mena</t>
  </si>
  <si>
    <t>Monserrat</t>
  </si>
  <si>
    <t>Santana</t>
  </si>
  <si>
    <t>Uvilla</t>
  </si>
  <si>
    <t>Cañongo</t>
  </si>
  <si>
    <t>Manuel Bueno</t>
  </si>
  <si>
    <t>Capotillo</t>
  </si>
  <si>
    <t>Santiago de la Cruz</t>
  </si>
  <si>
    <t>Guayabo</t>
  </si>
  <si>
    <t>Sabana Larga</t>
  </si>
  <si>
    <t>Sabana Cruz</t>
  </si>
  <si>
    <t>Sabana Higüero</t>
  </si>
  <si>
    <t>Guanito</t>
  </si>
  <si>
    <t>Rancho de la Guardia</t>
  </si>
  <si>
    <t>Río Limpio</t>
  </si>
  <si>
    <t>Boca de Cachón</t>
  </si>
  <si>
    <t>El Limón</t>
  </si>
  <si>
    <t>Batey 8</t>
  </si>
  <si>
    <t>Vengan a Ver</t>
  </si>
  <si>
    <t>La Colonia</t>
  </si>
  <si>
    <t>Guayabal</t>
  </si>
  <si>
    <t>Palo Verde</t>
  </si>
  <si>
    <t>Cana Chapetón</t>
  </si>
  <si>
    <t>Hatillo Palma</t>
  </si>
  <si>
    <t>Villa Elisa</t>
  </si>
  <si>
    <t>José Francisco Peña Gómez</t>
  </si>
  <si>
    <t>Juancho</t>
  </si>
  <si>
    <t>Bahoruco</t>
  </si>
  <si>
    <t xml:space="preserve">Registro Nacional de Contribuyente (RNC):  </t>
  </si>
  <si>
    <t>Albania</t>
  </si>
  <si>
    <t>Alemania</t>
  </si>
  <si>
    <t>Andorra</t>
  </si>
  <si>
    <t>Angola</t>
  </si>
  <si>
    <t>Antigua y Barbuda</t>
  </si>
  <si>
    <t>Argelia</t>
  </si>
  <si>
    <t>Armenia</t>
  </si>
  <si>
    <t>Australia</t>
  </si>
  <si>
    <t>Austria</t>
  </si>
  <si>
    <t>Azerbaiyán</t>
  </si>
  <si>
    <t>Bahrein</t>
  </si>
  <si>
    <t>Bangladesh</t>
  </si>
  <si>
    <t>Barbados</t>
  </si>
  <si>
    <t>Belarús</t>
  </si>
  <si>
    <t>Bélgica</t>
  </si>
  <si>
    <t>Belice</t>
  </si>
  <si>
    <t>Benin</t>
  </si>
  <si>
    <t>Bhután</t>
  </si>
  <si>
    <t>Bosnia y Herzegovina</t>
  </si>
  <si>
    <t>Botswana</t>
  </si>
  <si>
    <t>Brunei Darussalam</t>
  </si>
  <si>
    <t>Bulgaria</t>
  </si>
  <si>
    <t>Burkina Faso</t>
  </si>
  <si>
    <t>Burundi</t>
  </si>
  <si>
    <t>Cabo Verde</t>
  </si>
  <si>
    <t>Camboya</t>
  </si>
  <si>
    <t>Chequia</t>
  </si>
  <si>
    <t>Chile</t>
  </si>
  <si>
    <t>China</t>
  </si>
  <si>
    <t>Chipre</t>
  </si>
  <si>
    <t>Colombia</t>
  </si>
  <si>
    <t>Costa Rica</t>
  </si>
  <si>
    <t>Côte d’Ivoire</t>
  </si>
  <si>
    <t>Croacia</t>
  </si>
  <si>
    <t>Cuba</t>
  </si>
  <si>
    <t>Dinamarca</t>
  </si>
  <si>
    <t>Djibouti</t>
  </si>
  <si>
    <t>Dominica</t>
  </si>
  <si>
    <t>Egipto</t>
  </si>
  <si>
    <t>El Salvador</t>
  </si>
  <si>
    <t>Eritrea</t>
  </si>
  <si>
    <t>Eslovaquia</t>
  </si>
  <si>
    <t>Eslovenia</t>
  </si>
  <si>
    <t>España</t>
  </si>
  <si>
    <t>Estonia</t>
  </si>
  <si>
    <t>Eswatini</t>
  </si>
  <si>
    <t>Etiopía</t>
  </si>
  <si>
    <t>Fiji</t>
  </si>
  <si>
    <t>Filipinas</t>
  </si>
  <si>
    <t>Finlandia</t>
  </si>
  <si>
    <t>Francia</t>
  </si>
  <si>
    <t>Gambia</t>
  </si>
  <si>
    <t>Georgia</t>
  </si>
  <si>
    <t>Ghana</t>
  </si>
  <si>
    <t>Granada</t>
  </si>
  <si>
    <t>Grecia</t>
  </si>
  <si>
    <t>Guatemala</t>
  </si>
  <si>
    <t>Guinea</t>
  </si>
  <si>
    <t>Guinea Ecuatorial</t>
  </si>
  <si>
    <t>Guinea-Bissau</t>
  </si>
  <si>
    <t>Guyana</t>
  </si>
  <si>
    <t>Haití</t>
  </si>
  <si>
    <t>Honduras</t>
  </si>
  <si>
    <t>Hungría</t>
  </si>
  <si>
    <t>Indonesia</t>
  </si>
  <si>
    <t>Irlanda</t>
  </si>
  <si>
    <t>Islandia</t>
  </si>
  <si>
    <t>Israel</t>
  </si>
  <si>
    <t>Italia</t>
  </si>
  <si>
    <t>Jamaica</t>
  </si>
  <si>
    <t>Jordania</t>
  </si>
  <si>
    <t>Kazajstán</t>
  </si>
  <si>
    <t>Kenya</t>
  </si>
  <si>
    <t>Kirguistán</t>
  </si>
  <si>
    <t>Kiribati</t>
  </si>
  <si>
    <t>Kuwait</t>
  </si>
  <si>
    <t>Lesotho</t>
  </si>
  <si>
    <t>Letonia</t>
  </si>
  <si>
    <t>Liberia</t>
  </si>
  <si>
    <t>Libia</t>
  </si>
  <si>
    <t>Liechtenstein</t>
  </si>
  <si>
    <t>Lituania</t>
  </si>
  <si>
    <t>Luxemburgo</t>
  </si>
  <si>
    <t>Madagascar</t>
  </si>
  <si>
    <t>Malasia</t>
  </si>
  <si>
    <t>Malawi</t>
  </si>
  <si>
    <t>Maldivas</t>
  </si>
  <si>
    <t>Malí</t>
  </si>
  <si>
    <t>Malta</t>
  </si>
  <si>
    <t>Marruecos</t>
  </si>
  <si>
    <t>Mauricio</t>
  </si>
  <si>
    <t>Mauritania</t>
  </si>
  <si>
    <t>México</t>
  </si>
  <si>
    <t>Mónaco</t>
  </si>
  <si>
    <t>Mongolia</t>
  </si>
  <si>
    <t>Montenegro</t>
  </si>
  <si>
    <t>Mozambique</t>
  </si>
  <si>
    <t>Myanmar</t>
  </si>
  <si>
    <t>Namibia</t>
  </si>
  <si>
    <t>Nauru</t>
  </si>
  <si>
    <t>Nepal</t>
  </si>
  <si>
    <t>Nicaragua</t>
  </si>
  <si>
    <t>Nigeria</t>
  </si>
  <si>
    <t>Niue</t>
  </si>
  <si>
    <t>Noruega</t>
  </si>
  <si>
    <t>Nueva Zelandia</t>
  </si>
  <si>
    <t>Omán</t>
  </si>
  <si>
    <t>Palau</t>
  </si>
  <si>
    <t>Panamá</t>
  </si>
  <si>
    <t>Papua Nueva Guinea</t>
  </si>
  <si>
    <t>Polonia</t>
  </si>
  <si>
    <t>Portugal</t>
  </si>
  <si>
    <t>Qatar</t>
  </si>
  <si>
    <t>Rumania</t>
  </si>
  <si>
    <t>Rwanda</t>
  </si>
  <si>
    <t>Saint Kitts y Nevis</t>
  </si>
  <si>
    <t>Samoa</t>
  </si>
  <si>
    <t>San Marino</t>
  </si>
  <si>
    <t>San Vicente y las Granadinas</t>
  </si>
  <si>
    <t>Santa Lucía</t>
  </si>
  <si>
    <t>Santo Tomé y Príncipe</t>
  </si>
  <si>
    <t>Serbia</t>
  </si>
  <si>
    <t>Seychelles</t>
  </si>
  <si>
    <t>Sierra Leona</t>
  </si>
  <si>
    <t>Singapur</t>
  </si>
  <si>
    <t>Somalia</t>
  </si>
  <si>
    <t>Sri Lanka</t>
  </si>
  <si>
    <t>Sudáfrica</t>
  </si>
  <si>
    <t>Sudán del Sur</t>
  </si>
  <si>
    <t>Suecia</t>
  </si>
  <si>
    <t>Suiza</t>
  </si>
  <si>
    <t>Suriname</t>
  </si>
  <si>
    <t>Tailandia</t>
  </si>
  <si>
    <t>Tayikistán</t>
  </si>
  <si>
    <t>Timor-Leste</t>
  </si>
  <si>
    <t>Tonga</t>
  </si>
  <si>
    <t>Trinidad y Tabago</t>
  </si>
  <si>
    <t>Túnez</t>
  </si>
  <si>
    <t>Turkmenistán</t>
  </si>
  <si>
    <t>Turquía</t>
  </si>
  <si>
    <t>Tuvalu</t>
  </si>
  <si>
    <t>Ucrania</t>
  </si>
  <si>
    <t>Uganda</t>
  </si>
  <si>
    <t>Uzbekistán</t>
  </si>
  <si>
    <t>Vanuatu</t>
  </si>
  <si>
    <t>Viet Nam</t>
  </si>
  <si>
    <t>Zambia</t>
  </si>
  <si>
    <t>Zimbabwe</t>
  </si>
  <si>
    <t>Afganistán </t>
  </si>
  <si>
    <t>Arabia Saudita </t>
  </si>
  <si>
    <t>Argentina </t>
  </si>
  <si>
    <t>Bahamas </t>
  </si>
  <si>
    <t xml:space="preserve">Bolivia </t>
  </si>
  <si>
    <t>Brasil </t>
  </si>
  <si>
    <t>Camerún </t>
  </si>
  <si>
    <t>Canadá </t>
  </si>
  <si>
    <t>Chad </t>
  </si>
  <si>
    <t>Comoras </t>
  </si>
  <si>
    <t>Congo </t>
  </si>
  <si>
    <t>Ecuador </t>
  </si>
  <si>
    <t>Emiratos Árabes Unidos </t>
  </si>
  <si>
    <t>Estados Unidos de América </t>
  </si>
  <si>
    <t>Federación de Rusia </t>
  </si>
  <si>
    <t>Gabón </t>
  </si>
  <si>
    <t>India </t>
  </si>
  <si>
    <t xml:space="preserve">Irán </t>
  </si>
  <si>
    <t>Iraq </t>
  </si>
  <si>
    <t>Islas Cook </t>
  </si>
  <si>
    <t>Islas Marshall </t>
  </si>
  <si>
    <t>Islas Salomón </t>
  </si>
  <si>
    <t>Japón </t>
  </si>
  <si>
    <t>Líbano </t>
  </si>
  <si>
    <t xml:space="preserve">Micronesia </t>
  </si>
  <si>
    <t>Níger </t>
  </si>
  <si>
    <t>Países Bajos </t>
  </si>
  <si>
    <t>Pakistán </t>
  </si>
  <si>
    <t>Paraguay </t>
  </si>
  <si>
    <t>Perú </t>
  </si>
  <si>
    <t>Reino Unido de Gran Bretaña e Irlanda del Norte </t>
  </si>
  <si>
    <t>República Árabe Siria </t>
  </si>
  <si>
    <t>República Centroafricana </t>
  </si>
  <si>
    <t>República de Corea </t>
  </si>
  <si>
    <t>República de Macedonia del Norte </t>
  </si>
  <si>
    <t>República de Moldova</t>
  </si>
  <si>
    <t>República Democrática del Congo </t>
  </si>
  <si>
    <t>República Democrática Popular Lao </t>
  </si>
  <si>
    <t>República Dominicana </t>
  </si>
  <si>
    <t>República Popular Democrática de Corea</t>
  </si>
  <si>
    <t>República Unida de Tanzanía </t>
  </si>
  <si>
    <t>Santa Sede </t>
  </si>
  <si>
    <t>Senegal </t>
  </si>
  <si>
    <t>Sudán </t>
  </si>
  <si>
    <t>Togo </t>
  </si>
  <si>
    <t>Uruguay </t>
  </si>
  <si>
    <t xml:space="preserve">Venezuela </t>
  </si>
  <si>
    <t>Yemen </t>
  </si>
  <si>
    <t>Nombre de Casa Matriz:</t>
  </si>
  <si>
    <t xml:space="preserve">Nombre de Operadora: </t>
  </si>
  <si>
    <t>Provincia:</t>
  </si>
  <si>
    <t>Distrito Municipal:</t>
  </si>
  <si>
    <t>Solar No.:</t>
  </si>
  <si>
    <t>Municipio:</t>
  </si>
  <si>
    <t>Comunidad:</t>
  </si>
  <si>
    <t>Calle:</t>
  </si>
  <si>
    <t>Nave No.:</t>
  </si>
  <si>
    <t>Origen del Capital:</t>
  </si>
  <si>
    <t>Describa su proceso de producción:</t>
  </si>
  <si>
    <t>Producto</t>
  </si>
  <si>
    <t>Elías_Pina</t>
  </si>
  <si>
    <t>Santiago_Rodríguez</t>
  </si>
  <si>
    <t>El_Pino</t>
  </si>
  <si>
    <t>Loma_de_Cabrera</t>
  </si>
  <si>
    <t>Villa_Jaragua</t>
  </si>
  <si>
    <t>Hondo_Valle</t>
  </si>
  <si>
    <t>Juan_Santiago</t>
  </si>
  <si>
    <t>Pedro_Santana</t>
  </si>
  <si>
    <t>La_Descubierta</t>
  </si>
  <si>
    <t>Pepillo_Salcedo</t>
  </si>
  <si>
    <t>El_Palmar</t>
  </si>
  <si>
    <t>El_Salado</t>
  </si>
  <si>
    <t>Las_Clavellinas</t>
  </si>
  <si>
    <t>Cabeza_de_Toro</t>
  </si>
  <si>
    <t>Santa_Bárbara</t>
  </si>
  <si>
    <t>Santa_Maria</t>
  </si>
  <si>
    <t>a)</t>
  </si>
  <si>
    <t>Materia prima, envases, etiquetas y productos intermedios adquiridos en el país:</t>
  </si>
  <si>
    <t>c)</t>
  </si>
  <si>
    <t>b)</t>
  </si>
  <si>
    <t>d)</t>
  </si>
  <si>
    <t>Agua:</t>
  </si>
  <si>
    <t>e)</t>
  </si>
  <si>
    <t>f)</t>
  </si>
  <si>
    <t>g)</t>
  </si>
  <si>
    <t>Descripción 
(especificaciones, calidad y clasificación)</t>
  </si>
  <si>
    <t xml:space="preserve">Precio Unitario
(RD$) </t>
  </si>
  <si>
    <t xml:space="preserve">Valor Total
(RD$) </t>
  </si>
  <si>
    <t xml:space="preserve">ASPECTOS FINANCIEROS </t>
  </si>
  <si>
    <t xml:space="preserve">País de Constitución: </t>
  </si>
  <si>
    <t xml:space="preserve">Capital Social Suscrito y Pagado: </t>
  </si>
  <si>
    <t>Informacion de los principales accionistas</t>
  </si>
  <si>
    <t>Documento de Identidad:</t>
  </si>
  <si>
    <t xml:space="preserve">Actividad económica </t>
  </si>
  <si>
    <t xml:space="preserve">Agricultura </t>
  </si>
  <si>
    <t>Ganadería, silvicultura y pesca</t>
  </si>
  <si>
    <t>Explotación de minas y canteras</t>
  </si>
  <si>
    <t xml:space="preserve">Industria alimenticia </t>
  </si>
  <si>
    <t xml:space="preserve">Bebidas y productos del tabaco </t>
  </si>
  <si>
    <t xml:space="preserve">Industria textil </t>
  </si>
  <si>
    <t xml:space="preserve">Refinación  de petróleo </t>
  </si>
  <si>
    <t xml:space="preserve">Industria química </t>
  </si>
  <si>
    <t xml:space="preserve">Fabricación productos de caucho y Plásticos </t>
  </si>
  <si>
    <t xml:space="preserve">Minerales no metálicos </t>
  </si>
  <si>
    <t xml:space="preserve">Metales comunes </t>
  </si>
  <si>
    <t>Otras industrias manufacturera</t>
  </si>
  <si>
    <t xml:space="preserve">Energía y agua </t>
  </si>
  <si>
    <t xml:space="preserve">Construcción </t>
  </si>
  <si>
    <t xml:space="preserve">Comercio </t>
  </si>
  <si>
    <t>Transporte</t>
  </si>
  <si>
    <t xml:space="preserve">Hoteles, bares y restaurantes </t>
  </si>
  <si>
    <t xml:space="preserve">Telecomunicaciones </t>
  </si>
  <si>
    <t xml:space="preserve">Actividades Financieras y de seguros </t>
  </si>
  <si>
    <t xml:space="preserve">Actividades inmobiliarias </t>
  </si>
  <si>
    <t xml:space="preserve">Admin publica, defensa y seguridad social </t>
  </si>
  <si>
    <t>Enseñanza</t>
  </si>
  <si>
    <t>Salud</t>
  </si>
  <si>
    <t xml:space="preserve">Otros servicios </t>
  </si>
  <si>
    <t>Marca Comercial</t>
  </si>
  <si>
    <t xml:space="preserve">Unidad de Medida </t>
  </si>
  <si>
    <t>segundo</t>
  </si>
  <si>
    <t>(s)</t>
  </si>
  <si>
    <t>metro</t>
  </si>
  <si>
    <t>(m)</t>
  </si>
  <si>
    <t>(kg)</t>
  </si>
  <si>
    <t>kilogramo</t>
  </si>
  <si>
    <t>Materias Primas e Insumos</t>
  </si>
  <si>
    <t>Unidad de Medida</t>
  </si>
  <si>
    <t>Materia Prima e Insumos</t>
  </si>
  <si>
    <t>Referencia:</t>
  </si>
  <si>
    <t>DATOS  DEL PROYECTO</t>
  </si>
  <si>
    <t xml:space="preserve">Nombre del Gerente / Administrador: </t>
  </si>
  <si>
    <t>Cuota Social</t>
  </si>
  <si>
    <t>No. Cuota</t>
  </si>
  <si>
    <t>Razón Social:</t>
  </si>
  <si>
    <t xml:space="preserve">Nombre del Proyecto </t>
  </si>
  <si>
    <t>Observaciones del proceso de producción:</t>
  </si>
  <si>
    <t>Mercado de destino de la producción:</t>
  </si>
  <si>
    <t>Origen</t>
  </si>
  <si>
    <t>Residuos Generados</t>
  </si>
  <si>
    <t>Tiempo Estimado de Disposición Final</t>
  </si>
  <si>
    <t>Tipo de Empleo</t>
  </si>
  <si>
    <t>Cant. Empleos Año 1</t>
  </si>
  <si>
    <t>Cant. Empleos Año 2</t>
  </si>
  <si>
    <t>Cant.
Empleos</t>
  </si>
  <si>
    <t>Perfil</t>
  </si>
  <si>
    <t>h)</t>
  </si>
  <si>
    <t>i)</t>
  </si>
  <si>
    <t>Otros</t>
  </si>
  <si>
    <t>Detalles de las maquinarias y equipos a instalar (año base).</t>
  </si>
  <si>
    <t>Sueldos y salarios:</t>
  </si>
  <si>
    <t xml:space="preserve">Precio Unitario
(U$) </t>
  </si>
  <si>
    <t xml:space="preserve">Valor Total
(U$) </t>
  </si>
  <si>
    <t>Año</t>
  </si>
  <si>
    <t>Personal
Responsable</t>
  </si>
  <si>
    <t>Depreciaciones</t>
  </si>
  <si>
    <t>j)</t>
  </si>
  <si>
    <t>Inversiones fijas (Incluye terreno)</t>
  </si>
  <si>
    <t xml:space="preserve"> </t>
  </si>
  <si>
    <t xml:space="preserve">CARGO: </t>
  </si>
  <si>
    <t>NOMBRE Y APELLIDO:</t>
  </si>
  <si>
    <t>FIRMA</t>
  </si>
  <si>
    <t>ANEXOS</t>
  </si>
  <si>
    <t xml:space="preserve">Otros documentos financieros requeridos (favor anexar):  </t>
  </si>
  <si>
    <t xml:space="preserve">Correo Electrónico: </t>
  </si>
  <si>
    <t xml:space="preserve">Actividad Económica: </t>
  </si>
  <si>
    <t>Total:</t>
  </si>
  <si>
    <t>Correo Electrónico:</t>
  </si>
  <si>
    <t>San_Ignacio_de_Sabaneta</t>
  </si>
  <si>
    <t>Los_Almácigos</t>
  </si>
  <si>
    <t>Castañuela</t>
  </si>
  <si>
    <t>Guayubín</t>
  </si>
  <si>
    <t>Los_Ríos</t>
  </si>
  <si>
    <t>Las_Matas_de_Santa_Cruz</t>
  </si>
  <si>
    <t>Dajabón.</t>
  </si>
  <si>
    <t>Pedernales.</t>
  </si>
  <si>
    <t>Montecristi.</t>
  </si>
  <si>
    <t>Fase de construcción y/o instalación (Preoperativa-02 años)</t>
  </si>
  <si>
    <t>Fase de operación (Operativa -06 años)</t>
  </si>
  <si>
    <t>A- Origen Local</t>
  </si>
  <si>
    <t>B- Origen Importado</t>
  </si>
  <si>
    <t>En el Consejo de Coordinación Zona Especial de Desarrollo Fronterizo (CCDF).</t>
  </si>
  <si>
    <t>Año 1</t>
  </si>
  <si>
    <t>Año 2</t>
  </si>
  <si>
    <t>Año 3</t>
  </si>
  <si>
    <t>Año 4</t>
  </si>
  <si>
    <t>Año 5</t>
  </si>
  <si>
    <t>Año 6</t>
  </si>
  <si>
    <t>Año 7</t>
  </si>
  <si>
    <t>Año 8</t>
  </si>
  <si>
    <t>Año 9</t>
  </si>
  <si>
    <t>Año 10</t>
  </si>
  <si>
    <t>Partida Arancelaria (Importaciones)</t>
  </si>
  <si>
    <t>Teléfono:</t>
  </si>
  <si>
    <t>Producto 1</t>
  </si>
  <si>
    <t>Producto 2</t>
  </si>
  <si>
    <t>Producto 3</t>
  </si>
  <si>
    <t>Las_Matas_de_Santa Cruz</t>
  </si>
  <si>
    <t>Villa_Vásquez</t>
  </si>
  <si>
    <t xml:space="preserve">Fecha proyectada de inicio de instalación: </t>
  </si>
  <si>
    <t>Nombre Accionistas</t>
  </si>
  <si>
    <t>Sector Económico (Compras domésticas)</t>
  </si>
  <si>
    <t>Proyección (Compra de insumos intermedios)</t>
  </si>
  <si>
    <t>Período</t>
  </si>
  <si>
    <t>Localización</t>
  </si>
  <si>
    <t>Perfiles técnico-profesional requeridos:</t>
  </si>
  <si>
    <t>PLAN DE COMPROMISO SOCIAL CORPORATIVO</t>
  </si>
  <si>
    <t>Proyecto Social</t>
  </si>
  <si>
    <t>Inversión
RD$ / US$</t>
  </si>
  <si>
    <t>Corto Plazo</t>
  </si>
  <si>
    <t>Largo Plazo</t>
  </si>
  <si>
    <t>Personas a Impactar</t>
  </si>
  <si>
    <t>c)    Estructura logística de la cadena de suministro</t>
  </si>
  <si>
    <t>d)    Certificaciones de calidad obtenidas</t>
  </si>
  <si>
    <t>b)    Valor agregado al producto</t>
  </si>
  <si>
    <t>d)     Estado de flujo de efectivo</t>
  </si>
  <si>
    <t>b)    Tasa de descuento de la inversión</t>
  </si>
  <si>
    <t>a)    Estados de resultados, balance general y flujo de caja proyectado para seis años (mínimo)</t>
  </si>
  <si>
    <t>e)    Diagrama de flujo de las etapas y operaciones del proceso de producción que realiza</t>
  </si>
  <si>
    <t>c)     Especificar si requiere financiamiento, en caso de ser positivo, especificar monto, la tasa de interés y el período de financiamiento</t>
  </si>
  <si>
    <t>USD</t>
  </si>
  <si>
    <t>EUR</t>
  </si>
  <si>
    <t>GBP</t>
  </si>
  <si>
    <t>CHF</t>
  </si>
  <si>
    <t>JPY</t>
  </si>
  <si>
    <t>CNY</t>
  </si>
  <si>
    <t>BRL</t>
  </si>
  <si>
    <t>MXN</t>
  </si>
  <si>
    <t>CAD</t>
  </si>
  <si>
    <t>DOP</t>
  </si>
  <si>
    <t>País</t>
  </si>
  <si>
    <t>Idioma</t>
  </si>
  <si>
    <t>Afganistán</t>
  </si>
  <si>
    <t>afgano</t>
  </si>
  <si>
    <t>afgana</t>
  </si>
  <si>
    <t>alemán</t>
  </si>
  <si>
    <t>alemana</t>
  </si>
  <si>
    <t>Arabia Saudita</t>
  </si>
  <si>
    <t>árabe</t>
  </si>
  <si>
    <t>Argentina</t>
  </si>
  <si>
    <t>argentino</t>
  </si>
  <si>
    <t>argentina</t>
  </si>
  <si>
    <t>español</t>
  </si>
  <si>
    <t>australiano</t>
  </si>
  <si>
    <t>australiana</t>
  </si>
  <si>
    <t>inglés</t>
  </si>
  <si>
    <t>belga</t>
  </si>
  <si>
    <t>francés / flamenco</t>
  </si>
  <si>
    <t>Bolivia</t>
  </si>
  <si>
    <t>boliviano</t>
  </si>
  <si>
    <t>boliviana</t>
  </si>
  <si>
    <t>Brasil</t>
  </si>
  <si>
    <t>brasileño</t>
  </si>
  <si>
    <t>brasileña</t>
  </si>
  <si>
    <t>portugués</t>
  </si>
  <si>
    <t>camboyano</t>
  </si>
  <si>
    <t>camboyana</t>
  </si>
  <si>
    <t>Canadá</t>
  </si>
  <si>
    <t>canadiense</t>
  </si>
  <si>
    <t>inglés / francés</t>
  </si>
  <si>
    <t>chileno</t>
  </si>
  <si>
    <t>chilena</t>
  </si>
  <si>
    <t>chino</t>
  </si>
  <si>
    <t>china</t>
  </si>
  <si>
    <t>colombiano</t>
  </si>
  <si>
    <t>colombiana</t>
  </si>
  <si>
    <t>Corea</t>
  </si>
  <si>
    <t>coreano</t>
  </si>
  <si>
    <t>coreana</t>
  </si>
  <si>
    <t>costarricense</t>
  </si>
  <si>
    <t>cubano</t>
  </si>
  <si>
    <t>cubana</t>
  </si>
  <si>
    <t>danés</t>
  </si>
  <si>
    <t>danesa</t>
  </si>
  <si>
    <t>Ecuador</t>
  </si>
  <si>
    <t>ecuatoriano</t>
  </si>
  <si>
    <t>ecuatoriana</t>
  </si>
  <si>
    <t>egipcio</t>
  </si>
  <si>
    <t>egipcia</t>
  </si>
  <si>
    <t>salvadoreño</t>
  </si>
  <si>
    <t>salvadoreña</t>
  </si>
  <si>
    <t>Escocia</t>
  </si>
  <si>
    <t>escocés</t>
  </si>
  <si>
    <t>escocesa</t>
  </si>
  <si>
    <t>española</t>
  </si>
  <si>
    <t>Estados Unidos</t>
  </si>
  <si>
    <t>estadounidense</t>
  </si>
  <si>
    <t>estonio</t>
  </si>
  <si>
    <t>estonia</t>
  </si>
  <si>
    <t>Etiopia</t>
  </si>
  <si>
    <t>etiope</t>
  </si>
  <si>
    <t>amárico</t>
  </si>
  <si>
    <t>filipino</t>
  </si>
  <si>
    <t>filipina</t>
  </si>
  <si>
    <t>tagalo</t>
  </si>
  <si>
    <t>finlandés</t>
  </si>
  <si>
    <t>finlandesa</t>
  </si>
  <si>
    <t>francés</t>
  </si>
  <si>
    <t>francesa</t>
  </si>
  <si>
    <t>Gales</t>
  </si>
  <si>
    <t>galés</t>
  </si>
  <si>
    <t>galesa</t>
  </si>
  <si>
    <t>galés / inglés</t>
  </si>
  <si>
    <t>griego</t>
  </si>
  <si>
    <t>griega</t>
  </si>
  <si>
    <t>guatemalteco</t>
  </si>
  <si>
    <t>guatemalteca</t>
  </si>
  <si>
    <t>haitiano</t>
  </si>
  <si>
    <t>haitiana</t>
  </si>
  <si>
    <t>francés / creoles</t>
  </si>
  <si>
    <t>Holanda</t>
  </si>
  <si>
    <t>holandés</t>
  </si>
  <si>
    <t>holandesa</t>
  </si>
  <si>
    <t>hondureño</t>
  </si>
  <si>
    <t>hondureña</t>
  </si>
  <si>
    <t>indonés</t>
  </si>
  <si>
    <t>indonesa</t>
  </si>
  <si>
    <t>indonesio</t>
  </si>
  <si>
    <t>Inglaterra</t>
  </si>
  <si>
    <t>inglesa</t>
  </si>
  <si>
    <t>Irak</t>
  </si>
  <si>
    <t>iraquí</t>
  </si>
  <si>
    <t>Irán</t>
  </si>
  <si>
    <t>iraní</t>
  </si>
  <si>
    <t>persa</t>
  </si>
  <si>
    <t>irlandés</t>
  </si>
  <si>
    <t>irlandesa</t>
  </si>
  <si>
    <t>irlandés / inglés</t>
  </si>
  <si>
    <t>israelí</t>
  </si>
  <si>
    <t>hebreo</t>
  </si>
  <si>
    <t>italiano</t>
  </si>
  <si>
    <t>italiana</t>
  </si>
  <si>
    <t>Japón</t>
  </si>
  <si>
    <t>japonés</t>
  </si>
  <si>
    <t>japonesa</t>
  </si>
  <si>
    <t>jordano</t>
  </si>
  <si>
    <t>jordana</t>
  </si>
  <si>
    <t>Laos</t>
  </si>
  <si>
    <t>laosiano</t>
  </si>
  <si>
    <t>laosiana</t>
  </si>
  <si>
    <t>letón</t>
  </si>
  <si>
    <t>letona</t>
  </si>
  <si>
    <t>letonés</t>
  </si>
  <si>
    <t>letonesa</t>
  </si>
  <si>
    <t>lituano</t>
  </si>
  <si>
    <t>malayo</t>
  </si>
  <si>
    <t>malaya</t>
  </si>
  <si>
    <t>marroquí</t>
  </si>
  <si>
    <t>árabe / francés</t>
  </si>
  <si>
    <t>mexicano</t>
  </si>
  <si>
    <t>mexicana</t>
  </si>
  <si>
    <t>nicaragüense</t>
  </si>
  <si>
    <t>noruego</t>
  </si>
  <si>
    <t>noruega</t>
  </si>
  <si>
    <t>Nueva Zelanda</t>
  </si>
  <si>
    <t>neozelandés</t>
  </si>
  <si>
    <t>neozelandesa</t>
  </si>
  <si>
    <t>inglés / maori</t>
  </si>
  <si>
    <t>panameño</t>
  </si>
  <si>
    <t>panameña</t>
  </si>
  <si>
    <t>Paraguay</t>
  </si>
  <si>
    <t>paraguayo</t>
  </si>
  <si>
    <t>paraguaya</t>
  </si>
  <si>
    <t>Perú</t>
  </si>
  <si>
    <t>peruano</t>
  </si>
  <si>
    <t>peruana</t>
  </si>
  <si>
    <t>polaco</t>
  </si>
  <si>
    <t>polaca</t>
  </si>
  <si>
    <t>portuguesa</t>
  </si>
  <si>
    <t>Puerto Rico</t>
  </si>
  <si>
    <t>puertorriqueño</t>
  </si>
  <si>
    <t>Republica Dominicana</t>
  </si>
  <si>
    <t>dominicano</t>
  </si>
  <si>
    <t>dominicana</t>
  </si>
  <si>
    <t>rumano</t>
  </si>
  <si>
    <t>rumana</t>
  </si>
  <si>
    <t>Rusia</t>
  </si>
  <si>
    <t>ruso</t>
  </si>
  <si>
    <t>rusa</t>
  </si>
  <si>
    <t>sueco</t>
  </si>
  <si>
    <t>sueca</t>
  </si>
  <si>
    <t>suizo</t>
  </si>
  <si>
    <t>suiza</t>
  </si>
  <si>
    <t>tailandés</t>
  </si>
  <si>
    <t>tailandesa</t>
  </si>
  <si>
    <t>Taiwán</t>
  </si>
  <si>
    <t>taiwanes</t>
  </si>
  <si>
    <t>taiwanesa</t>
  </si>
  <si>
    <t>turco</t>
  </si>
  <si>
    <t>turca</t>
  </si>
  <si>
    <t>ucraniano</t>
  </si>
  <si>
    <t>ucraniana</t>
  </si>
  <si>
    <t>Uruguay</t>
  </si>
  <si>
    <t>uruguayo</t>
  </si>
  <si>
    <t>uruguaya</t>
  </si>
  <si>
    <t>Venezuela</t>
  </si>
  <si>
    <t>venezolano</t>
  </si>
  <si>
    <t>venezolana</t>
  </si>
  <si>
    <t>Vietnam</t>
  </si>
  <si>
    <t>vietnamita</t>
  </si>
  <si>
    <t>Salario Promedio</t>
  </si>
  <si>
    <t>Hora RD$</t>
  </si>
  <si>
    <t>Mensual RD$</t>
  </si>
  <si>
    <t>Día 
RD$</t>
  </si>
  <si>
    <t>Día (RD$)</t>
  </si>
  <si>
    <t>Mensual  (RD$)</t>
  </si>
  <si>
    <t>Explique el beneficio que su proyecto aportaría, de forma directa e indirecta; a la comunidad fronteriza donde se instale:</t>
  </si>
  <si>
    <t xml:space="preserve">Fecha </t>
  </si>
  <si>
    <t>Mediano 
Plazo</t>
  </si>
  <si>
    <t>Página Web:</t>
  </si>
  <si>
    <t xml:space="preserve">ASPECTOS TÉCNICOS </t>
  </si>
  <si>
    <r>
      <t>FORMULARIO DE SOLICITUD PARA CLASIFICACIÓN DE PROYECTOS</t>
    </r>
    <r>
      <rPr>
        <sz val="18"/>
        <color rgb="FF0070C0"/>
        <rFont val="Palatino Linotype"/>
        <family val="1"/>
      </rPr>
      <t xml:space="preserve">
</t>
    </r>
    <r>
      <rPr>
        <b/>
        <sz val="18"/>
        <color rgb="FF0070C0"/>
        <rFont val="Palatino Linotype"/>
        <family val="1"/>
      </rPr>
      <t>LEY 12-21</t>
    </r>
  </si>
  <si>
    <t>Nombre del Representante:</t>
  </si>
  <si>
    <t>Producto o Productos a Elaborar:</t>
  </si>
  <si>
    <t>Programa General de producción de cada Producto (proyección a 6 años)</t>
  </si>
  <si>
    <t>Descripción de Materias Primas e Insumos cuya exoneración se solicita (Año base)</t>
  </si>
  <si>
    <r>
      <t xml:space="preserve">Requerimientos unitarios de Materias Primas e Insumos por </t>
    </r>
    <r>
      <rPr>
        <b/>
        <sz val="14"/>
        <color rgb="FF000000"/>
        <rFont val="Palatino Linotype"/>
        <family val="1"/>
      </rPr>
      <t xml:space="preserve">productos </t>
    </r>
    <r>
      <rPr>
        <b/>
        <sz val="14"/>
        <color theme="1"/>
        <rFont val="Palatino Linotype"/>
        <family val="1"/>
      </rPr>
      <t>(año base).</t>
    </r>
  </si>
  <si>
    <t>Flujo proyectado de las compras de Insumos intermedios</t>
  </si>
  <si>
    <t>Manejo de Residuos, de acuerdo a la Ley 225-20 sobre Residuos Sólidos:</t>
  </si>
  <si>
    <t>Inversiones del Proyecto (año base)</t>
  </si>
  <si>
    <t>    Inversión en General aproximada (año base):</t>
  </si>
  <si>
    <t>Gasto de Instalación:</t>
  </si>
  <si>
    <t>Seguros en General:</t>
  </si>
  <si>
    <t>Energía Eléctrica:</t>
  </si>
  <si>
    <t>Reparación y Mantenimiento:</t>
  </si>
  <si>
    <t>Servicios de Telecomunicación:</t>
  </si>
  <si>
    <t>Otros Documentos Técnicos requeridos (favor anexar):</t>
  </si>
  <si>
    <t>a)    Plan de Exportación</t>
  </si>
  <si>
    <t>CÉDULA NO.</t>
  </si>
  <si>
    <t>8. DECLARACIÓN JURADA</t>
  </si>
  <si>
    <t>Formulario Registrado con el número _______________________ en fecha 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</si>
</sst>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00\-000\-0000"/>
    <numFmt numFmtId="165" formatCode="[$-F800]dddd\,\ mmmm\ dd\,\ yyyy"/>
    <numFmt numFmtId="166" formatCode="&quot;RD$&quot;\ 0.00"/>
    <numFmt numFmtId="167" formatCode="&quot;US$&quot;\ 0.00"/>
    <numFmt numFmtId="168" formatCode="000\-0000000\-0"/>
    <numFmt numFmtId="169" formatCode="&quot;$&quot;#,##0.00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Palatino Linotype"/>
      <family val="1"/>
    </font>
    <font>
      <sz val="14"/>
      <color theme="1"/>
      <name val="Palatino Linotype"/>
      <family val="1"/>
    </font>
    <font>
      <b/>
      <sz val="14"/>
      <name val="Palatino Linotype"/>
      <family val="1"/>
    </font>
    <font>
      <b/>
      <sz val="14"/>
      <color theme="0"/>
      <name val="Palatino Linotype"/>
      <family val="1"/>
    </font>
    <font>
      <sz val="13"/>
      <color theme="1"/>
      <name val="Palatino Linotype"/>
      <family val="1"/>
    </font>
    <font>
      <sz val="13"/>
      <color theme="1"/>
      <name val="Calibri"/>
      <family val="2"/>
      <scheme val="minor"/>
    </font>
    <font>
      <b/>
      <sz val="13"/>
      <color theme="1"/>
      <name val="Palatino Linotype"/>
      <family val="1"/>
    </font>
    <font>
      <u/>
      <sz val="13"/>
      <color theme="10"/>
      <name val="Palatino Linotype"/>
      <family val="1"/>
    </font>
    <font>
      <b/>
      <sz val="13"/>
      <name val="Palatino Linotype"/>
      <family val="1"/>
    </font>
    <font>
      <sz val="13"/>
      <name val="Palatino Linotype"/>
      <family val="1"/>
    </font>
    <font>
      <b/>
      <sz val="13"/>
      <color theme="0"/>
      <name val="Palatino Linotype"/>
      <family val="1"/>
    </font>
    <font>
      <b/>
      <i/>
      <sz val="13"/>
      <name val="Palatino Linotype"/>
      <family val="1"/>
    </font>
    <font>
      <b/>
      <i/>
      <sz val="13"/>
      <color theme="1"/>
      <name val="Palatino Linotype"/>
      <family val="1"/>
    </font>
    <font>
      <b/>
      <sz val="13"/>
      <color rgb="FFFF0000"/>
      <name val="Palatino Linotype"/>
      <family val="1"/>
    </font>
    <font>
      <sz val="13"/>
      <color rgb="FFFF0000"/>
      <name val="Palatino Linotype"/>
      <family val="1"/>
    </font>
    <font>
      <b/>
      <sz val="14"/>
      <color rgb="FF000000"/>
      <name val="Palatino Linotype"/>
      <family val="1"/>
    </font>
    <font>
      <b/>
      <i/>
      <sz val="14"/>
      <color theme="1"/>
      <name val="Calibri"/>
      <family val="2"/>
      <scheme val="minor"/>
    </font>
    <font>
      <sz val="14"/>
      <color theme="0"/>
      <name val="Palatino Linotype"/>
      <family val="1"/>
    </font>
    <font>
      <sz val="10"/>
      <color theme="1"/>
      <name val="Palatino Linotype"/>
      <family val="1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8"/>
      <color rgb="FF0070C0"/>
      <name val="Palatino Linotype"/>
      <family val="1"/>
    </font>
    <font>
      <sz val="18"/>
      <color rgb="FF0070C0"/>
      <name val="Palatino Linotype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E8E8E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90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4" fillId="0" borderId="0" xfId="0" applyFont="1" applyAlignment="1">
      <alignment horizontal="left" vertical="center" wrapText="1" indent="1"/>
    </xf>
    <xf numFmtId="0" fontId="5" fillId="0" borderId="0" xfId="2" applyFont="1" applyAlignment="1">
      <alignment horizontal="left" vertical="center" wrapText="1" indent="1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11" fillId="0" borderId="0" xfId="0" applyFont="1" applyAlignment="1">
      <alignment horizontal="justify" vertical="center"/>
    </xf>
    <xf numFmtId="0" fontId="1" fillId="0" borderId="2" xfId="0" applyFont="1" applyBorder="1"/>
    <xf numFmtId="0" fontId="0" fillId="0" borderId="2" xfId="0" applyBorder="1"/>
    <xf numFmtId="0" fontId="1" fillId="0" borderId="11" xfId="0" applyFont="1" applyBorder="1"/>
    <xf numFmtId="0" fontId="0" fillId="0" borderId="4" xfId="0" applyBorder="1"/>
    <xf numFmtId="0" fontId="12" fillId="0" borderId="0" xfId="0" applyFont="1"/>
    <xf numFmtId="0" fontId="11" fillId="0" borderId="1" xfId="0" applyFont="1" applyBorder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3" fillId="0" borderId="0" xfId="0" applyFont="1"/>
    <xf numFmtId="0" fontId="17" fillId="2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justify" vertical="center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justify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13" fillId="0" borderId="0" xfId="0" applyFont="1" applyAlignment="1">
      <alignment horizontal="center" vertical="center"/>
    </xf>
    <xf numFmtId="0" fontId="15" fillId="0" borderId="0" xfId="0" applyFont="1"/>
    <xf numFmtId="0" fontId="17" fillId="2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20" fillId="0" borderId="0" xfId="0" applyFont="1" applyAlignment="1">
      <alignment horizontal="right" vertical="center"/>
    </xf>
    <xf numFmtId="166" fontId="21" fillId="0" borderId="0" xfId="1" applyNumberFormat="1" applyFont="1" applyFill="1" applyBorder="1" applyAlignment="1">
      <alignment horizontal="center"/>
    </xf>
    <xf numFmtId="167" fontId="21" fillId="0" borderId="0" xfId="1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justify" vertical="center"/>
    </xf>
    <xf numFmtId="0" fontId="11" fillId="0" borderId="0" xfId="0" applyFont="1" applyAlignment="1">
      <alignment horizontal="left" vertical="center" indent="3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6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7" fillId="0" borderId="0" xfId="0" applyFont="1"/>
    <xf numFmtId="0" fontId="8" fillId="0" borderId="0" xfId="0" applyFont="1"/>
    <xf numFmtId="0" fontId="10" fillId="2" borderId="0" xfId="0" applyFont="1" applyFill="1" applyAlignment="1">
      <alignment horizontal="center" vertical="center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11" fillId="0" borderId="1" xfId="0" applyFont="1" applyBorder="1" applyProtection="1">
      <protection locked="0"/>
    </xf>
    <xf numFmtId="0" fontId="13" fillId="0" borderId="1" xfId="0" applyFont="1" applyBorder="1" applyAlignment="1" applyProtection="1">
      <alignment vertical="center" wrapText="1"/>
      <protection locked="0"/>
    </xf>
    <xf numFmtId="0" fontId="13" fillId="0" borderId="1" xfId="0" applyFont="1" applyBorder="1" applyAlignment="1" applyProtection="1">
      <alignment horizontal="justify" vertical="center" wrapText="1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right"/>
      <protection locked="0"/>
    </xf>
    <xf numFmtId="43" fontId="25" fillId="0" borderId="1" xfId="1" applyFont="1" applyFill="1" applyBorder="1" applyAlignment="1" applyProtection="1">
      <protection locked="0"/>
    </xf>
    <xf numFmtId="169" fontId="11" fillId="0" borderId="4" xfId="0" applyNumberFormat="1" applyFont="1" applyBorder="1" applyProtection="1">
      <protection locked="0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26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28" fillId="5" borderId="14" xfId="0" applyFont="1" applyFill="1" applyBorder="1" applyAlignment="1">
      <alignment horizontal="left" vertical="center" wrapText="1"/>
    </xf>
    <xf numFmtId="0" fontId="28" fillId="5" borderId="15" xfId="0" applyFont="1" applyFill="1" applyBorder="1" applyAlignment="1">
      <alignment horizontal="left" vertical="center" wrapText="1"/>
    </xf>
    <xf numFmtId="0" fontId="28" fillId="5" borderId="16" xfId="0" applyFont="1" applyFill="1" applyBorder="1" applyAlignment="1">
      <alignment horizontal="left" vertical="center" wrapText="1"/>
    </xf>
    <xf numFmtId="0" fontId="29" fillId="6" borderId="12" xfId="0" applyFont="1" applyFill="1" applyBorder="1" applyAlignment="1">
      <alignment vertical="center" wrapText="1"/>
    </xf>
    <xf numFmtId="0" fontId="29" fillId="6" borderId="13" xfId="0" applyFont="1" applyFill="1" applyBorder="1" applyAlignment="1">
      <alignment vertical="center" wrapText="1"/>
    </xf>
    <xf numFmtId="0" fontId="29" fillId="7" borderId="12" xfId="0" applyFont="1" applyFill="1" applyBorder="1" applyAlignment="1">
      <alignment vertical="center" wrapText="1"/>
    </xf>
    <xf numFmtId="0" fontId="29" fillId="7" borderId="13" xfId="0" applyFont="1" applyFill="1" applyBorder="1" applyAlignment="1">
      <alignment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15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0" borderId="3" xfId="0" applyFont="1" applyBorder="1" applyAlignment="1" applyProtection="1">
      <alignment horizontal="left"/>
      <protection locked="0"/>
    </xf>
    <xf numFmtId="0" fontId="11" fillId="0" borderId="0" xfId="0" applyFont="1" applyAlignment="1">
      <alignment horizontal="left" vertical="center"/>
    </xf>
    <xf numFmtId="0" fontId="17" fillId="2" borderId="1" xfId="0" applyFont="1" applyFill="1" applyBorder="1" applyAlignment="1">
      <alignment horizontal="center"/>
    </xf>
    <xf numFmtId="0" fontId="11" fillId="0" borderId="2" xfId="0" applyFont="1" applyBorder="1" applyAlignment="1" applyProtection="1">
      <alignment horizontal="center" wrapText="1"/>
      <protection locked="0"/>
    </xf>
    <xf numFmtId="0" fontId="11" fillId="0" borderId="4" xfId="0" applyFont="1" applyBorder="1" applyAlignment="1" applyProtection="1">
      <alignment horizontal="center" wrapText="1"/>
      <protection locked="0"/>
    </xf>
    <xf numFmtId="0" fontId="17" fillId="2" borderId="2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/>
      <protection locked="0"/>
    </xf>
    <xf numFmtId="0" fontId="11" fillId="3" borderId="3" xfId="0" applyFont="1" applyFill="1" applyBorder="1" applyAlignment="1" applyProtection="1">
      <alignment horizontal="center"/>
      <protection locked="0"/>
    </xf>
    <xf numFmtId="0" fontId="11" fillId="3" borderId="4" xfId="0" applyFont="1" applyFill="1" applyBorder="1" applyAlignment="1" applyProtection="1">
      <alignment horizont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169" fontId="11" fillId="3" borderId="2" xfId="0" applyNumberFormat="1" applyFont="1" applyFill="1" applyBorder="1" applyAlignment="1" applyProtection="1">
      <alignment horizontal="center" vertical="center"/>
      <protection locked="0"/>
    </xf>
    <xf numFmtId="169" fontId="11" fillId="3" borderId="3" xfId="0" applyNumberFormat="1" applyFont="1" applyFill="1" applyBorder="1" applyAlignment="1" applyProtection="1">
      <alignment horizontal="center" vertical="center"/>
      <protection locked="0"/>
    </xf>
    <xf numFmtId="169" fontId="11" fillId="3" borderId="4" xfId="0" applyNumberFormat="1" applyFont="1" applyFill="1" applyBorder="1" applyAlignment="1" applyProtection="1">
      <alignment horizontal="center" vertical="center"/>
      <protection locked="0"/>
    </xf>
    <xf numFmtId="4" fontId="11" fillId="0" borderId="2" xfId="1" applyNumberFormat="1" applyFont="1" applyFill="1" applyBorder="1" applyAlignment="1" applyProtection="1">
      <alignment horizontal="center"/>
      <protection locked="0"/>
    </xf>
    <xf numFmtId="4" fontId="11" fillId="0" borderId="4" xfId="1" applyNumberFormat="1" applyFont="1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right" vertical="center"/>
    </xf>
    <xf numFmtId="166" fontId="15" fillId="0" borderId="2" xfId="1" applyNumberFormat="1" applyFont="1" applyFill="1" applyBorder="1" applyAlignment="1">
      <alignment horizontal="center"/>
    </xf>
    <xf numFmtId="166" fontId="15" fillId="0" borderId="4" xfId="1" applyNumberFormat="1" applyFont="1" applyFill="1" applyBorder="1" applyAlignment="1">
      <alignment horizontal="center"/>
    </xf>
    <xf numFmtId="167" fontId="15" fillId="0" borderId="2" xfId="1" applyNumberFormat="1" applyFont="1" applyFill="1" applyBorder="1" applyAlignment="1">
      <alignment horizontal="center"/>
    </xf>
    <xf numFmtId="167" fontId="15" fillId="0" borderId="4" xfId="1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1" fillId="0" borderId="1" xfId="0" applyFont="1" applyBorder="1" applyAlignment="1" applyProtection="1">
      <alignment horizontal="left" vertical="top" wrapText="1"/>
      <protection locked="0"/>
    </xf>
    <xf numFmtId="169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left" vertical="center"/>
    </xf>
    <xf numFmtId="0" fontId="17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 applyProtection="1">
      <alignment horizontal="center"/>
      <protection locked="0"/>
    </xf>
    <xf numFmtId="0" fontId="11" fillId="0" borderId="4" xfId="0" applyFont="1" applyBorder="1" applyAlignment="1" applyProtection="1">
      <alignment horizontal="center"/>
      <protection locked="0"/>
    </xf>
    <xf numFmtId="0" fontId="11" fillId="0" borderId="1" xfId="0" applyFont="1" applyBorder="1" applyAlignment="1">
      <alignment horizontal="left"/>
    </xf>
    <xf numFmtId="0" fontId="11" fillId="3" borderId="1" xfId="0" applyFont="1" applyFill="1" applyBorder="1" applyAlignment="1" applyProtection="1">
      <alignment horizontal="left"/>
      <protection locked="0"/>
    </xf>
    <xf numFmtId="0" fontId="11" fillId="0" borderId="2" xfId="0" applyFont="1" applyBorder="1" applyAlignment="1">
      <alignment horizontal="left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169" fontId="11" fillId="0" borderId="2" xfId="0" applyNumberFormat="1" applyFont="1" applyBorder="1" applyAlignment="1" applyProtection="1">
      <alignment horizontal="center"/>
      <protection locked="0"/>
    </xf>
    <xf numFmtId="169" fontId="11" fillId="0" borderId="4" xfId="0" applyNumberFormat="1" applyFont="1" applyBorder="1" applyAlignment="1" applyProtection="1">
      <alignment horizontal="center"/>
      <protection locked="0"/>
    </xf>
    <xf numFmtId="0" fontId="11" fillId="0" borderId="3" xfId="0" applyFont="1" applyBorder="1" applyAlignment="1" applyProtection="1">
      <alignment horizontal="center"/>
      <protection locked="0"/>
    </xf>
    <xf numFmtId="49" fontId="11" fillId="3" borderId="1" xfId="0" applyNumberFormat="1" applyFont="1" applyFill="1" applyBorder="1" applyAlignment="1" applyProtection="1">
      <alignment horizontal="left" vertical="center"/>
      <protection locked="0"/>
    </xf>
    <xf numFmtId="0" fontId="11" fillId="3" borderId="1" xfId="0" applyFont="1" applyFill="1" applyBorder="1" applyAlignment="1" applyProtection="1">
      <alignment horizontal="left" vertical="center"/>
      <protection locked="0"/>
    </xf>
    <xf numFmtId="49" fontId="11" fillId="3" borderId="1" xfId="0" applyNumberFormat="1" applyFont="1" applyFill="1" applyBorder="1" applyAlignment="1" applyProtection="1">
      <alignment horizontal="left" vertical="center" indent="1"/>
      <protection locked="0"/>
    </xf>
    <xf numFmtId="164" fontId="11" fillId="3" borderId="2" xfId="0" applyNumberFormat="1" applyFont="1" applyFill="1" applyBorder="1" applyAlignment="1" applyProtection="1">
      <alignment horizontal="left" vertical="center"/>
      <protection locked="0"/>
    </xf>
    <xf numFmtId="164" fontId="11" fillId="3" borderId="3" xfId="0" applyNumberFormat="1" applyFont="1" applyFill="1" applyBorder="1" applyAlignment="1" applyProtection="1">
      <alignment horizontal="left" vertical="center"/>
      <protection locked="0"/>
    </xf>
    <xf numFmtId="164" fontId="11" fillId="3" borderId="4" xfId="0" applyNumberFormat="1" applyFont="1" applyFill="1" applyBorder="1" applyAlignment="1" applyProtection="1">
      <alignment horizontal="left" vertical="center"/>
      <protection locked="0"/>
    </xf>
    <xf numFmtId="0" fontId="11" fillId="3" borderId="2" xfId="0" applyFont="1" applyFill="1" applyBorder="1" applyAlignment="1" applyProtection="1">
      <alignment horizontal="left" vertical="center"/>
      <protection locked="0"/>
    </xf>
    <xf numFmtId="0" fontId="11" fillId="3" borderId="3" xfId="0" applyFont="1" applyFill="1" applyBorder="1" applyAlignment="1" applyProtection="1">
      <alignment horizontal="left" vertical="center"/>
      <protection locked="0"/>
    </xf>
    <xf numFmtId="0" fontId="11" fillId="3" borderId="4" xfId="0" applyFont="1" applyFill="1" applyBorder="1" applyAlignment="1" applyProtection="1">
      <alignment horizontal="left" vertical="center"/>
      <protection locked="0"/>
    </xf>
    <xf numFmtId="168" fontId="11" fillId="3" borderId="3" xfId="0" applyNumberFormat="1" applyFont="1" applyFill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4" fontId="13" fillId="0" borderId="1" xfId="1" applyNumberFormat="1" applyFont="1" applyFill="1" applyBorder="1" applyAlignment="1" applyProtection="1">
      <alignment horizontal="center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left" vertical="center"/>
    </xf>
    <xf numFmtId="0" fontId="17" fillId="2" borderId="3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left"/>
      <protection locked="0"/>
    </xf>
    <xf numFmtId="0" fontId="11" fillId="3" borderId="3" xfId="0" applyFont="1" applyFill="1" applyBorder="1" applyAlignment="1" applyProtection="1">
      <alignment horizontal="left"/>
      <protection locked="0"/>
    </xf>
    <xf numFmtId="0" fontId="11" fillId="3" borderId="4" xfId="0" applyFont="1" applyFill="1" applyBorder="1" applyAlignment="1" applyProtection="1">
      <alignment horizontal="left"/>
      <protection locked="0"/>
    </xf>
    <xf numFmtId="165" fontId="11" fillId="3" borderId="2" xfId="0" applyNumberFormat="1" applyFont="1" applyFill="1" applyBorder="1" applyAlignment="1" applyProtection="1">
      <alignment horizontal="left"/>
      <protection locked="0"/>
    </xf>
    <xf numFmtId="165" fontId="11" fillId="3" borderId="3" xfId="0" applyNumberFormat="1" applyFont="1" applyFill="1" applyBorder="1" applyAlignment="1" applyProtection="1">
      <alignment horizontal="left"/>
      <protection locked="0"/>
    </xf>
    <xf numFmtId="165" fontId="11" fillId="3" borderId="4" xfId="0" applyNumberFormat="1" applyFont="1" applyFill="1" applyBorder="1" applyAlignment="1" applyProtection="1">
      <alignment horizontal="left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horizontal="left" vertical="center" wrapText="1"/>
      <protection locked="0"/>
    </xf>
    <xf numFmtId="168" fontId="11" fillId="3" borderId="2" xfId="0" applyNumberFormat="1" applyFont="1" applyFill="1" applyBorder="1" applyAlignment="1" applyProtection="1">
      <alignment horizontal="left" vertical="center"/>
      <protection locked="0"/>
    </xf>
    <xf numFmtId="168" fontId="11" fillId="3" borderId="4" xfId="0" applyNumberFormat="1" applyFont="1" applyFill="1" applyBorder="1" applyAlignment="1" applyProtection="1">
      <alignment horizontal="left" vertical="center"/>
      <protection locked="0"/>
    </xf>
    <xf numFmtId="0" fontId="14" fillId="3" borderId="1" xfId="2" applyFont="1" applyFill="1" applyBorder="1" applyAlignment="1" applyProtection="1">
      <alignment horizontal="left" vertical="center"/>
      <protection locked="0"/>
    </xf>
    <xf numFmtId="165" fontId="8" fillId="4" borderId="1" xfId="0" applyNumberFormat="1" applyFont="1" applyFill="1" applyBorder="1" applyAlignment="1" applyProtection="1">
      <alignment horizontal="left" indent="1"/>
      <protection locked="0"/>
    </xf>
    <xf numFmtId="0" fontId="13" fillId="0" borderId="0" xfId="0" applyFont="1" applyAlignment="1">
      <alignment horizontal="right" vertical="center"/>
    </xf>
    <xf numFmtId="169" fontId="11" fillId="3" borderId="1" xfId="1" applyNumberFormat="1" applyFont="1" applyFill="1" applyBorder="1" applyAlignment="1" applyProtection="1">
      <alignment horizontal="left" vertical="center"/>
      <protection locked="0"/>
    </xf>
    <xf numFmtId="0" fontId="11" fillId="3" borderId="1" xfId="0" applyFont="1" applyFill="1" applyBorder="1" applyAlignment="1" applyProtection="1">
      <alignment horizontal="left" vertical="center" wrapText="1"/>
      <protection locked="0"/>
    </xf>
    <xf numFmtId="1" fontId="11" fillId="3" borderId="1" xfId="0" applyNumberFormat="1" applyFont="1" applyFill="1" applyBorder="1" applyAlignment="1" applyProtection="1">
      <alignment horizontal="left" vertical="center"/>
      <protection locked="0"/>
    </xf>
    <xf numFmtId="0" fontId="14" fillId="3" borderId="2" xfId="2" applyFont="1" applyFill="1" applyBorder="1" applyAlignment="1" applyProtection="1">
      <alignment horizontal="left" vertical="center"/>
      <protection locked="0"/>
    </xf>
    <xf numFmtId="0" fontId="29" fillId="6" borderId="12" xfId="0" applyFont="1" applyFill="1" applyBorder="1" applyAlignment="1">
      <alignment vertical="center" wrapText="1"/>
    </xf>
    <xf numFmtId="0" fontId="29" fillId="6" borderId="13" xfId="0" applyFont="1" applyFill="1" applyBorder="1" applyAlignment="1">
      <alignment vertical="center" wrapText="1"/>
    </xf>
    <xf numFmtId="0" fontId="29" fillId="7" borderId="12" xfId="0" applyFont="1" applyFill="1" applyBorder="1" applyAlignment="1">
      <alignment vertical="center" wrapText="1"/>
    </xf>
    <xf numFmtId="0" fontId="29" fillId="7" borderId="13" xfId="0" applyFont="1" applyFill="1" applyBorder="1" applyAlignment="1">
      <alignment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156410</xdr:colOff>
      <xdr:row>0</xdr:row>
      <xdr:rowOff>49630</xdr:rowOff>
    </xdr:from>
    <xdr:to>
      <xdr:col>8</xdr:col>
      <xdr:colOff>642184</xdr:colOff>
      <xdr:row>7</xdr:row>
      <xdr:rowOff>135356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E70549-00E7-425C-8788-D4FD45E826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44" b="12086"/>
        <a:stretch/>
      </xdr:blipFill>
      <xdr:spPr>
        <a:xfrm>
          <a:off x="2803357" y="49630"/>
          <a:ext cx="4085222" cy="1770147"/>
        </a:xfrm>
        <a:prstGeom prst="rect">
          <a:avLst/>
        </a:prstGeom>
      </xdr:spPr>
    </xdr:pic>
    <xdr:clientData/>
  </xdr:twoCellAnchor>
  <xdr:twoCellAnchor>
    <xdr:from>
      <xdr:col>4</xdr:col>
      <xdr:colOff>437807</xdr:colOff>
      <xdr:row>35</xdr:row>
      <xdr:rowOff>64167</xdr:rowOff>
    </xdr:from>
    <xdr:to>
      <xdr:col>8</xdr:col>
      <xdr:colOff>346632</xdr:colOff>
      <xdr:row>41</xdr:row>
      <xdr:rowOff>147132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ACE6B86-94C9-4FA5-8E34-3BEAF1BA91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44" b="12086"/>
        <a:stretch/>
      </xdr:blipFill>
      <xdr:spPr>
        <a:xfrm>
          <a:off x="3164965" y="9785683"/>
          <a:ext cx="3606530" cy="1478628"/>
        </a:xfrm>
        <a:prstGeom prst="rect">
          <a:avLst/>
        </a:prstGeom>
      </xdr:spPr>
    </xdr:pic>
    <xdr:clientData/>
  </xdr:twoCellAnchor>
  <xdr:twoCellAnchor>
    <xdr:from>
      <xdr:col>4</xdr:col>
      <xdr:colOff>408870</xdr:colOff>
      <xdr:row>76</xdr:row>
      <xdr:rowOff>38684</xdr:rowOff>
    </xdr:from>
    <xdr:to>
      <xdr:col>8</xdr:col>
      <xdr:colOff>317695</xdr:colOff>
      <xdr:row>82</xdr:row>
      <xdr:rowOff>121649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3B67FEA-A01A-4FE7-AF7D-A8661E1967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44" b="12086"/>
        <a:stretch/>
      </xdr:blipFill>
      <xdr:spPr>
        <a:xfrm>
          <a:off x="3136028" y="19818600"/>
          <a:ext cx="3606530" cy="1478628"/>
        </a:xfrm>
        <a:prstGeom prst="rect">
          <a:avLst/>
        </a:prstGeom>
      </xdr:spPr>
    </xdr:pic>
    <xdr:clientData/>
  </xdr:twoCellAnchor>
  <xdr:twoCellAnchor>
    <xdr:from>
      <xdr:col>4</xdr:col>
      <xdr:colOff>406841</xdr:colOff>
      <xdr:row>124</xdr:row>
      <xdr:rowOff>133515</xdr:rowOff>
    </xdr:from>
    <xdr:to>
      <xdr:col>8</xdr:col>
      <xdr:colOff>320031</xdr:colOff>
      <xdr:row>130</xdr:row>
      <xdr:rowOff>217596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91F4E59-DEFF-4F81-BF0D-CB8109CC16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44" b="12086"/>
        <a:stretch/>
      </xdr:blipFill>
      <xdr:spPr>
        <a:xfrm>
          <a:off x="3133999" y="31431662"/>
          <a:ext cx="3610895" cy="1479745"/>
        </a:xfrm>
        <a:prstGeom prst="rect">
          <a:avLst/>
        </a:prstGeom>
      </xdr:spPr>
    </xdr:pic>
    <xdr:clientData/>
  </xdr:twoCellAnchor>
  <xdr:twoCellAnchor>
    <xdr:from>
      <xdr:col>4</xdr:col>
      <xdr:colOff>380544</xdr:colOff>
      <xdr:row>172</xdr:row>
      <xdr:rowOff>106000</xdr:rowOff>
    </xdr:from>
    <xdr:to>
      <xdr:col>8</xdr:col>
      <xdr:colOff>293734</xdr:colOff>
      <xdr:row>178</xdr:row>
      <xdr:rowOff>188965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1902C1C-A7B1-4FA0-8DD9-D06646A96F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44" b="12086"/>
        <a:stretch/>
      </xdr:blipFill>
      <xdr:spPr>
        <a:xfrm>
          <a:off x="3107702" y="43443747"/>
          <a:ext cx="3610895" cy="1478629"/>
        </a:xfrm>
        <a:prstGeom prst="rect">
          <a:avLst/>
        </a:prstGeom>
      </xdr:spPr>
    </xdr:pic>
    <xdr:clientData/>
  </xdr:twoCellAnchor>
  <xdr:twoCellAnchor>
    <xdr:from>
      <xdr:col>4</xdr:col>
      <xdr:colOff>362572</xdr:colOff>
      <xdr:row>203</xdr:row>
      <xdr:rowOff>80312</xdr:rowOff>
    </xdr:from>
    <xdr:to>
      <xdr:col>8</xdr:col>
      <xdr:colOff>271397</xdr:colOff>
      <xdr:row>209</xdr:row>
      <xdr:rowOff>163277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B8A9D83-94CE-4E52-AD6D-E1798C1A81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44" b="12086"/>
        <a:stretch/>
      </xdr:blipFill>
      <xdr:spPr>
        <a:xfrm>
          <a:off x="3089730" y="51671723"/>
          <a:ext cx="3606530" cy="1478628"/>
        </a:xfrm>
        <a:prstGeom prst="rect">
          <a:avLst/>
        </a:prstGeom>
      </xdr:spPr>
    </xdr:pic>
    <xdr:clientData/>
  </xdr:twoCellAnchor>
  <xdr:twoCellAnchor>
    <xdr:from>
      <xdr:col>4</xdr:col>
      <xdr:colOff>346633</xdr:colOff>
      <xdr:row>244</xdr:row>
      <xdr:rowOff>99705</xdr:rowOff>
    </xdr:from>
    <xdr:to>
      <xdr:col>8</xdr:col>
      <xdr:colOff>255458</xdr:colOff>
      <xdr:row>250</xdr:row>
      <xdr:rowOff>182671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66A7760-A24A-4003-B2B0-0292C43C4D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44" b="12086"/>
        <a:stretch/>
      </xdr:blipFill>
      <xdr:spPr>
        <a:xfrm>
          <a:off x="3073791" y="61869831"/>
          <a:ext cx="3606530" cy="1478629"/>
        </a:xfrm>
        <a:prstGeom prst="rect">
          <a:avLst/>
        </a:prstGeom>
      </xdr:spPr>
    </xdr:pic>
    <xdr:clientData/>
  </xdr:twoCellAnchor>
  <xdr:twoCellAnchor>
    <xdr:from>
      <xdr:col>4</xdr:col>
      <xdr:colOff>335972</xdr:colOff>
      <xdr:row>279</xdr:row>
      <xdr:rowOff>73916</xdr:rowOff>
    </xdr:from>
    <xdr:to>
      <xdr:col>8</xdr:col>
      <xdr:colOff>249162</xdr:colOff>
      <xdr:row>285</xdr:row>
      <xdr:rowOff>156881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56B2BAE-A479-4DFC-8BEF-D896C70E86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44" b="12086"/>
        <a:stretch/>
      </xdr:blipFill>
      <xdr:spPr>
        <a:xfrm>
          <a:off x="3063130" y="70980021"/>
          <a:ext cx="3610895" cy="1478628"/>
        </a:xfrm>
        <a:prstGeom prst="rect">
          <a:avLst/>
        </a:prstGeom>
      </xdr:spPr>
    </xdr:pic>
    <xdr:clientData/>
  </xdr:twoCellAnchor>
  <xdr:twoCellAnchor>
    <xdr:from>
      <xdr:col>4</xdr:col>
      <xdr:colOff>329269</xdr:colOff>
      <xdr:row>327</xdr:row>
      <xdr:rowOff>85288</xdr:rowOff>
    </xdr:from>
    <xdr:to>
      <xdr:col>8</xdr:col>
      <xdr:colOff>242459</xdr:colOff>
      <xdr:row>333</xdr:row>
      <xdr:rowOff>168253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9F6917D-7F70-4C3A-A8FF-38D8550D0E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44" b="12086"/>
        <a:stretch/>
      </xdr:blipFill>
      <xdr:spPr>
        <a:xfrm>
          <a:off x="3056427" y="82565772"/>
          <a:ext cx="3610895" cy="1478628"/>
        </a:xfrm>
        <a:prstGeom prst="rect">
          <a:avLst/>
        </a:prstGeom>
      </xdr:spPr>
    </xdr:pic>
    <xdr:clientData/>
  </xdr:twoCellAnchor>
  <xdr:twoCellAnchor>
    <xdr:from>
      <xdr:col>4</xdr:col>
      <xdr:colOff>307340</xdr:colOff>
      <xdr:row>368</xdr:row>
      <xdr:rowOff>73915</xdr:rowOff>
    </xdr:from>
    <xdr:to>
      <xdr:col>8</xdr:col>
      <xdr:colOff>220530</xdr:colOff>
      <xdr:row>374</xdr:row>
      <xdr:rowOff>156880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4349CCD-DF86-4CF2-ABC0-DDA02C3ED5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44" b="12086"/>
        <a:stretch/>
      </xdr:blipFill>
      <xdr:spPr>
        <a:xfrm>
          <a:off x="3034498" y="94337326"/>
          <a:ext cx="3610895" cy="1478628"/>
        </a:xfrm>
        <a:prstGeom prst="rect">
          <a:avLst/>
        </a:prstGeom>
      </xdr:spPr>
    </xdr:pic>
    <xdr:clientData/>
  </xdr:twoCellAnchor>
  <xdr:twoCellAnchor editAs="absolute">
    <xdr:from>
      <xdr:col>1</xdr:col>
      <xdr:colOff>90235</xdr:colOff>
      <xdr:row>1</xdr:row>
      <xdr:rowOff>80209</xdr:rowOff>
    </xdr:from>
    <xdr:to>
      <xdr:col>2</xdr:col>
      <xdr:colOff>701840</xdr:colOff>
      <xdr:row>6</xdr:row>
      <xdr:rowOff>50132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CF921D2-03EA-56A7-E721-F7B2E59DC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103" y="320841"/>
          <a:ext cx="1223211" cy="1173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9</xdr:col>
      <xdr:colOff>643682</xdr:colOff>
      <xdr:row>1</xdr:row>
      <xdr:rowOff>92245</xdr:rowOff>
    </xdr:from>
    <xdr:to>
      <xdr:col>10</xdr:col>
      <xdr:colOff>683788</xdr:colOff>
      <xdr:row>6</xdr:row>
      <xdr:rowOff>62168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62AD6160-7F59-456D-907F-B4FAAAC85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393" y="332877"/>
          <a:ext cx="1223211" cy="1173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L402"/>
  <sheetViews>
    <sheetView showGridLines="0" showRowColHeaders="0" tabSelected="1" showRuler="0" view="pageBreakPreview" zoomScale="95" zoomScaleNormal="120" zoomScaleSheetLayoutView="95" zoomScalePageLayoutView="80" workbookViewId="0">
      <selection activeCell="E380" sqref="E380:K380"/>
    </sheetView>
  </sheetViews>
  <sheetFormatPr defaultColWidth="9.140625" defaultRowHeight="18.75" outlineLevelRow="1" x14ac:dyDescent="0.35"/>
  <cols>
    <col min="1" max="1" width="5" style="21" bestFit="1" customWidth="1"/>
    <col min="2" max="2" width="9.140625" style="17" customWidth="1"/>
    <col min="3" max="3" width="14.42578125" style="17" customWidth="1"/>
    <col min="4" max="4" width="11.140625" style="17" customWidth="1"/>
    <col min="5" max="5" width="14.140625" style="17" customWidth="1"/>
    <col min="6" max="6" width="10.85546875" style="17" customWidth="1"/>
    <col min="7" max="7" width="14.7109375" style="17" customWidth="1"/>
    <col min="8" max="8" width="14.28515625" style="17" customWidth="1"/>
    <col min="9" max="9" width="13.28515625" style="17" customWidth="1"/>
    <col min="10" max="10" width="17.7109375" style="17" customWidth="1"/>
    <col min="11" max="11" width="12.7109375" style="17" customWidth="1"/>
    <col min="12" max="12" width="4" style="17" customWidth="1"/>
    <col min="13" max="16384" width="9.140625" style="17"/>
  </cols>
  <sheetData>
    <row r="1" spans="1:12" x14ac:dyDescent="0.35">
      <c r="A1" s="82"/>
      <c r="B1" s="82"/>
      <c r="C1" s="82"/>
      <c r="D1" s="84"/>
      <c r="E1" s="84"/>
      <c r="F1" s="84"/>
      <c r="G1" s="84"/>
      <c r="H1" s="84"/>
      <c r="I1" s="84"/>
      <c r="J1" s="83"/>
      <c r="K1" s="83"/>
      <c r="L1" s="83"/>
    </row>
    <row r="2" spans="1:12" x14ac:dyDescent="0.35">
      <c r="A2" s="82"/>
      <c r="B2" s="82"/>
      <c r="C2" s="82"/>
      <c r="D2" s="84"/>
      <c r="E2" s="84"/>
      <c r="F2" s="84"/>
      <c r="G2" s="84"/>
      <c r="H2" s="84"/>
      <c r="I2" s="84"/>
      <c r="J2" s="83"/>
      <c r="K2" s="83"/>
      <c r="L2" s="83"/>
    </row>
    <row r="3" spans="1:12" x14ac:dyDescent="0.35">
      <c r="A3" s="82"/>
      <c r="B3" s="82"/>
      <c r="C3" s="82"/>
      <c r="D3" s="84"/>
      <c r="E3" s="84"/>
      <c r="F3" s="84"/>
      <c r="G3" s="84"/>
      <c r="H3" s="84"/>
      <c r="I3" s="84"/>
      <c r="J3" s="83"/>
      <c r="K3" s="83"/>
      <c r="L3" s="83"/>
    </row>
    <row r="4" spans="1:12" x14ac:dyDescent="0.35">
      <c r="A4" s="82"/>
      <c r="B4" s="82"/>
      <c r="C4" s="82"/>
      <c r="D4" s="84"/>
      <c r="E4" s="84"/>
      <c r="F4" s="84"/>
      <c r="G4" s="84"/>
      <c r="H4" s="84"/>
      <c r="I4" s="84"/>
      <c r="J4" s="83"/>
      <c r="K4" s="83"/>
      <c r="L4" s="83"/>
    </row>
    <row r="5" spans="1:12" x14ac:dyDescent="0.35">
      <c r="A5" s="82"/>
      <c r="B5" s="82"/>
      <c r="C5" s="82"/>
      <c r="D5" s="84"/>
      <c r="E5" s="84"/>
      <c r="F5" s="84"/>
      <c r="G5" s="84"/>
      <c r="H5" s="84"/>
      <c r="I5" s="84"/>
      <c r="J5" s="83"/>
      <c r="K5" s="83"/>
      <c r="L5" s="83"/>
    </row>
    <row r="6" spans="1:12" x14ac:dyDescent="0.35">
      <c r="A6" s="82"/>
      <c r="B6" s="82"/>
      <c r="C6" s="82"/>
      <c r="D6" s="84"/>
      <c r="E6" s="84"/>
      <c r="F6" s="84"/>
      <c r="G6" s="84"/>
      <c r="H6" s="84"/>
      <c r="I6" s="84"/>
      <c r="J6" s="83"/>
      <c r="K6" s="83"/>
      <c r="L6" s="83"/>
    </row>
    <row r="7" spans="1:12" x14ac:dyDescent="0.35">
      <c r="A7" s="82"/>
      <c r="B7" s="82"/>
      <c r="C7" s="82"/>
      <c r="D7" s="84"/>
      <c r="E7" s="84"/>
      <c r="F7" s="84"/>
      <c r="G7" s="84"/>
      <c r="H7" s="84"/>
      <c r="I7" s="84"/>
      <c r="J7" s="83"/>
      <c r="K7" s="83"/>
      <c r="L7" s="83"/>
    </row>
    <row r="8" spans="1:12" x14ac:dyDescent="0.35">
      <c r="B8" s="22"/>
      <c r="D8" s="84"/>
      <c r="E8" s="84"/>
      <c r="F8" s="84"/>
      <c r="G8" s="84"/>
      <c r="H8" s="84"/>
      <c r="I8" s="84"/>
    </row>
    <row r="9" spans="1:12" ht="49.15" customHeight="1" x14ac:dyDescent="0.35">
      <c r="A9" s="92" t="s">
        <v>625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</row>
    <row r="10" spans="1:12" x14ac:dyDescent="0.35">
      <c r="B10" s="23"/>
    </row>
    <row r="11" spans="1:12" ht="21" x14ac:dyDescent="0.4">
      <c r="G11" s="181" t="s">
        <v>621</v>
      </c>
      <c r="H11" s="181"/>
      <c r="I11" s="180"/>
      <c r="J11" s="180"/>
      <c r="K11" s="180"/>
    </row>
    <row r="12" spans="1:12" x14ac:dyDescent="0.35">
      <c r="G12" s="69"/>
      <c r="H12" s="69"/>
      <c r="I12" s="18"/>
      <c r="J12" s="18"/>
      <c r="K12" s="18"/>
    </row>
    <row r="13" spans="1:12" x14ac:dyDescent="0.35">
      <c r="G13" s="68"/>
      <c r="H13" s="68"/>
      <c r="I13" s="18"/>
      <c r="J13" s="18"/>
      <c r="K13" s="18"/>
    </row>
    <row r="14" spans="1:12" s="55" customFormat="1" ht="21" x14ac:dyDescent="0.4">
      <c r="A14" s="54">
        <v>1</v>
      </c>
      <c r="B14" s="113" t="s">
        <v>14</v>
      </c>
      <c r="C14" s="113"/>
      <c r="D14" s="113"/>
      <c r="E14" s="113"/>
      <c r="F14" s="113"/>
      <c r="G14" s="113"/>
      <c r="H14" s="113"/>
      <c r="I14" s="113"/>
      <c r="J14" s="113"/>
      <c r="K14" s="113"/>
    </row>
    <row r="16" spans="1:12" ht="25.15" customHeight="1" x14ac:dyDescent="0.35">
      <c r="A16" s="24">
        <v>1.1000000000000001</v>
      </c>
      <c r="B16" s="99" t="s">
        <v>348</v>
      </c>
      <c r="C16" s="101"/>
      <c r="D16" s="183"/>
      <c r="E16" s="183"/>
      <c r="F16" s="183"/>
      <c r="G16" s="183"/>
      <c r="H16" s="183"/>
      <c r="I16" s="183"/>
      <c r="J16" s="183"/>
      <c r="K16" s="183"/>
    </row>
    <row r="17" spans="1:11" x14ac:dyDescent="0.35">
      <c r="B17" s="7"/>
      <c r="C17" s="7"/>
      <c r="D17" s="7"/>
      <c r="E17" s="7"/>
    </row>
    <row r="18" spans="1:11" ht="25.15" customHeight="1" x14ac:dyDescent="0.35">
      <c r="A18" s="24">
        <f>+A16+0.1</f>
        <v>1.2000000000000002</v>
      </c>
      <c r="B18" s="112" t="s">
        <v>65</v>
      </c>
      <c r="C18" s="112"/>
      <c r="D18" s="112"/>
      <c r="E18" s="112"/>
      <c r="F18" s="112"/>
      <c r="G18" s="184"/>
      <c r="H18" s="184"/>
      <c r="I18" s="184"/>
      <c r="J18" s="184"/>
      <c r="K18" s="184"/>
    </row>
    <row r="19" spans="1:11" x14ac:dyDescent="0.35">
      <c r="A19" s="24"/>
      <c r="B19" s="8"/>
      <c r="C19" s="8"/>
      <c r="D19" s="8"/>
      <c r="E19" s="8"/>
      <c r="F19" s="8"/>
      <c r="G19" s="18"/>
      <c r="H19" s="18"/>
      <c r="I19" s="18"/>
      <c r="J19" s="18"/>
    </row>
    <row r="20" spans="1:11" ht="25.9" customHeight="1" x14ac:dyDescent="0.35">
      <c r="A20" s="24">
        <f>+A18+0.1</f>
        <v>1.3000000000000003</v>
      </c>
      <c r="B20" s="99" t="s">
        <v>303</v>
      </c>
      <c r="C20" s="100"/>
      <c r="D20" s="101"/>
      <c r="E20" s="148"/>
      <c r="F20" s="149"/>
      <c r="G20" s="149"/>
      <c r="H20" s="149"/>
      <c r="I20" s="149"/>
      <c r="J20" s="149"/>
      <c r="K20" s="150"/>
    </row>
    <row r="21" spans="1:11" x14ac:dyDescent="0.35">
      <c r="A21" s="24"/>
      <c r="B21" s="8"/>
      <c r="C21" s="8"/>
      <c r="D21" s="8"/>
      <c r="E21" s="8"/>
      <c r="F21" s="8"/>
      <c r="G21" s="18"/>
      <c r="H21" s="18"/>
      <c r="I21" s="18"/>
      <c r="J21" s="18"/>
    </row>
    <row r="22" spans="1:11" ht="27" customHeight="1" x14ac:dyDescent="0.35">
      <c r="A22" s="24">
        <f>+A20+0.1</f>
        <v>1.4000000000000004</v>
      </c>
      <c r="B22" s="99" t="s">
        <v>262</v>
      </c>
      <c r="C22" s="100"/>
      <c r="D22" s="101"/>
      <c r="E22" s="143"/>
      <c r="F22" s="143"/>
      <c r="G22" s="143"/>
      <c r="H22" s="143"/>
      <c r="I22" s="143"/>
      <c r="J22" s="143"/>
      <c r="K22" s="143"/>
    </row>
    <row r="23" spans="1:11" x14ac:dyDescent="0.35">
      <c r="A23" s="24"/>
      <c r="B23" s="8"/>
      <c r="C23" s="8"/>
      <c r="D23" s="8"/>
      <c r="E23" s="8"/>
      <c r="F23" s="8"/>
      <c r="G23" s="18"/>
      <c r="H23" s="18"/>
      <c r="I23" s="18"/>
      <c r="J23" s="18"/>
    </row>
    <row r="24" spans="1:11" ht="25.15" customHeight="1" x14ac:dyDescent="0.35">
      <c r="A24" s="24">
        <f>+A22+0.1</f>
        <v>1.5000000000000004</v>
      </c>
      <c r="B24" s="99" t="s">
        <v>263</v>
      </c>
      <c r="C24" s="100"/>
      <c r="D24" s="101"/>
      <c r="E24" s="143"/>
      <c r="F24" s="143"/>
      <c r="G24" s="143"/>
      <c r="H24" s="143"/>
      <c r="I24" s="143"/>
      <c r="J24" s="143"/>
      <c r="K24" s="143"/>
    </row>
    <row r="25" spans="1:11" x14ac:dyDescent="0.35">
      <c r="A25" s="24"/>
      <c r="B25" s="8"/>
      <c r="C25" s="8"/>
      <c r="D25" s="8"/>
      <c r="E25" s="8"/>
      <c r="F25" s="8"/>
      <c r="G25" s="18"/>
      <c r="H25" s="18"/>
      <c r="I25" s="18"/>
      <c r="J25" s="18"/>
    </row>
    <row r="26" spans="1:11" ht="25.9" customHeight="1" x14ac:dyDescent="0.35">
      <c r="A26" s="24">
        <f>+A24+0.1</f>
        <v>1.6000000000000005</v>
      </c>
      <c r="B26" s="99" t="s">
        <v>623</v>
      </c>
      <c r="C26" s="101"/>
      <c r="D26" s="185"/>
      <c r="E26" s="149"/>
      <c r="F26" s="149"/>
      <c r="G26" s="150"/>
      <c r="H26" s="9" t="s">
        <v>407</v>
      </c>
      <c r="I26" s="145"/>
      <c r="J26" s="146"/>
      <c r="K26" s="147"/>
    </row>
    <row r="27" spans="1:11" x14ac:dyDescent="0.35">
      <c r="A27" s="24"/>
      <c r="B27" s="8"/>
      <c r="C27" s="8"/>
      <c r="D27" s="8"/>
      <c r="E27" s="8"/>
      <c r="F27" s="8"/>
      <c r="G27" s="18"/>
      <c r="H27" s="18"/>
      <c r="I27" s="18"/>
      <c r="J27" s="18"/>
    </row>
    <row r="28" spans="1:11" ht="28.15" customHeight="1" x14ac:dyDescent="0.35">
      <c r="A28" s="24">
        <f>+A26+0.1</f>
        <v>1.7000000000000006</v>
      </c>
      <c r="B28" s="112" t="s">
        <v>345</v>
      </c>
      <c r="C28" s="112"/>
      <c r="D28" s="112"/>
      <c r="E28" s="112"/>
      <c r="F28" s="143"/>
      <c r="G28" s="143"/>
      <c r="H28" s="143"/>
      <c r="I28" s="143"/>
      <c r="J28" s="143"/>
      <c r="K28" s="143"/>
    </row>
    <row r="29" spans="1:11" ht="25.9" customHeight="1" x14ac:dyDescent="0.35">
      <c r="A29" s="24"/>
      <c r="B29" s="99" t="s">
        <v>306</v>
      </c>
      <c r="C29" s="100"/>
      <c r="D29" s="101"/>
      <c r="E29" s="143"/>
      <c r="F29" s="143"/>
      <c r="G29" s="143"/>
      <c r="H29" s="151"/>
      <c r="I29" s="151"/>
      <c r="J29" s="151"/>
      <c r="K29" s="151"/>
    </row>
    <row r="30" spans="1:11" ht="36.6" customHeight="1" x14ac:dyDescent="0.35">
      <c r="A30" s="24"/>
      <c r="B30" s="112" t="s">
        <v>407</v>
      </c>
      <c r="C30" s="112"/>
      <c r="D30" s="145"/>
      <c r="E30" s="146"/>
      <c r="F30" s="147"/>
      <c r="G30" s="16" t="s">
        <v>378</v>
      </c>
      <c r="H30" s="148"/>
      <c r="I30" s="149"/>
      <c r="J30" s="149"/>
      <c r="K30" s="150"/>
    </row>
    <row r="31" spans="1:11" x14ac:dyDescent="0.35">
      <c r="A31" s="24"/>
      <c r="B31" s="8"/>
      <c r="C31" s="8"/>
      <c r="D31" s="8"/>
      <c r="E31" s="8"/>
      <c r="F31" s="8"/>
      <c r="G31" s="18"/>
      <c r="H31" s="18"/>
      <c r="I31" s="18"/>
      <c r="J31" s="18"/>
    </row>
    <row r="32" spans="1:11" ht="28.15" customHeight="1" x14ac:dyDescent="0.35">
      <c r="A32" s="24">
        <f>+A28+0.1</f>
        <v>1.8000000000000007</v>
      </c>
      <c r="B32" s="112" t="s">
        <v>304</v>
      </c>
      <c r="C32" s="112"/>
      <c r="D32" s="112"/>
      <c r="E32" s="112"/>
      <c r="F32" s="112"/>
      <c r="G32" s="64"/>
      <c r="H32" s="182"/>
      <c r="I32" s="182"/>
      <c r="J32" s="182"/>
      <c r="K32" s="182"/>
    </row>
    <row r="33" spans="1:11" x14ac:dyDescent="0.35">
      <c r="B33" s="8"/>
      <c r="C33" s="8"/>
      <c r="D33" s="8"/>
      <c r="E33" s="8"/>
      <c r="F33" s="8"/>
      <c r="G33" s="18"/>
      <c r="H33" s="18"/>
      <c r="I33" s="18"/>
      <c r="J33" s="18"/>
    </row>
    <row r="34" spans="1:11" x14ac:dyDescent="0.35">
      <c r="B34" s="8"/>
      <c r="C34" s="8"/>
      <c r="D34" s="8"/>
      <c r="E34" s="8"/>
      <c r="F34" s="8"/>
      <c r="G34" s="18"/>
      <c r="H34" s="18"/>
      <c r="I34" s="18"/>
      <c r="J34" s="18"/>
    </row>
    <row r="35" spans="1:11" x14ac:dyDescent="0.35">
      <c r="B35" s="8"/>
      <c r="C35" s="8"/>
      <c r="D35" s="8"/>
      <c r="E35" s="8"/>
      <c r="F35" s="8"/>
      <c r="G35" s="18"/>
      <c r="H35" s="18"/>
      <c r="I35" s="18"/>
      <c r="J35" s="18"/>
    </row>
    <row r="36" spans="1:11" x14ac:dyDescent="0.35">
      <c r="B36" s="8"/>
      <c r="C36" s="8"/>
      <c r="D36" s="8"/>
      <c r="E36" s="8"/>
      <c r="F36" s="8"/>
      <c r="G36" s="18"/>
      <c r="H36" s="18"/>
      <c r="I36" s="18"/>
      <c r="J36" s="18"/>
    </row>
    <row r="37" spans="1:11" x14ac:dyDescent="0.35">
      <c r="B37" s="8"/>
      <c r="C37" s="8"/>
      <c r="D37" s="8"/>
      <c r="E37" s="8"/>
      <c r="F37" s="8"/>
      <c r="G37" s="18"/>
      <c r="H37" s="18"/>
      <c r="I37" s="18"/>
      <c r="J37" s="18"/>
    </row>
    <row r="38" spans="1:11" x14ac:dyDescent="0.35">
      <c r="B38" s="8"/>
      <c r="C38" s="8"/>
      <c r="D38" s="8"/>
      <c r="E38" s="8"/>
      <c r="F38" s="8"/>
      <c r="G38" s="18"/>
      <c r="H38" s="18"/>
      <c r="I38" s="18"/>
      <c r="J38" s="18"/>
    </row>
    <row r="39" spans="1:11" x14ac:dyDescent="0.35">
      <c r="B39" s="8"/>
      <c r="C39" s="8"/>
      <c r="D39" s="8"/>
      <c r="E39" s="8"/>
      <c r="F39" s="8"/>
      <c r="G39" s="18"/>
      <c r="H39" s="18"/>
      <c r="I39" s="18"/>
      <c r="J39" s="18"/>
    </row>
    <row r="40" spans="1:11" x14ac:dyDescent="0.35">
      <c r="B40" s="8"/>
      <c r="C40" s="8"/>
      <c r="D40" s="8"/>
      <c r="E40" s="8"/>
      <c r="F40" s="8"/>
      <c r="G40" s="18"/>
      <c r="H40" s="18"/>
      <c r="I40" s="18"/>
      <c r="J40" s="18"/>
    </row>
    <row r="41" spans="1:11" x14ac:dyDescent="0.35">
      <c r="B41" s="8"/>
      <c r="C41" s="8"/>
      <c r="D41" s="8"/>
      <c r="E41" s="8"/>
      <c r="F41" s="8"/>
      <c r="G41" s="18"/>
      <c r="H41" s="18"/>
      <c r="I41" s="18"/>
      <c r="J41" s="18"/>
    </row>
    <row r="42" spans="1:11" x14ac:dyDescent="0.35">
      <c r="B42" s="8"/>
      <c r="C42" s="8"/>
      <c r="D42" s="8"/>
      <c r="E42" s="8"/>
      <c r="F42" s="8"/>
      <c r="G42" s="18"/>
      <c r="H42" s="18"/>
      <c r="I42" s="18"/>
      <c r="J42" s="18"/>
    </row>
    <row r="43" spans="1:11" s="55" customFormat="1" ht="21" x14ac:dyDescent="0.4">
      <c r="A43" s="54">
        <v>2</v>
      </c>
      <c r="B43" s="113" t="s">
        <v>344</v>
      </c>
      <c r="C43" s="113"/>
      <c r="D43" s="113"/>
      <c r="E43" s="113"/>
      <c r="F43" s="113"/>
      <c r="G43" s="113"/>
      <c r="H43" s="113"/>
      <c r="I43" s="113"/>
      <c r="J43" s="113"/>
      <c r="K43" s="113"/>
    </row>
    <row r="44" spans="1:11" x14ac:dyDescent="0.35">
      <c r="B44" s="7"/>
      <c r="C44" s="7"/>
      <c r="D44" s="7"/>
      <c r="E44" s="7"/>
    </row>
    <row r="45" spans="1:11" x14ac:dyDescent="0.35">
      <c r="A45" s="21">
        <v>2.1</v>
      </c>
      <c r="B45" s="99" t="s">
        <v>349</v>
      </c>
      <c r="C45" s="100"/>
      <c r="D45" s="101"/>
      <c r="E45" s="143"/>
      <c r="F45" s="143"/>
      <c r="G45" s="143"/>
      <c r="H45" s="143"/>
      <c r="I45" s="143"/>
      <c r="J45" s="143"/>
      <c r="K45" s="143"/>
    </row>
    <row r="46" spans="1:11" x14ac:dyDescent="0.35">
      <c r="B46" s="10"/>
    </row>
    <row r="47" spans="1:11" s="52" customFormat="1" ht="21" x14ac:dyDescent="0.4">
      <c r="A47" s="6">
        <f>+A45+0.1</f>
        <v>2.2000000000000002</v>
      </c>
      <c r="B47" s="120" t="s">
        <v>15</v>
      </c>
      <c r="C47" s="120"/>
      <c r="D47" s="120"/>
      <c r="E47" s="120"/>
      <c r="F47" s="120"/>
      <c r="G47" s="120"/>
      <c r="H47" s="120"/>
      <c r="I47" s="120"/>
      <c r="J47" s="120"/>
      <c r="K47" s="120"/>
    </row>
    <row r="48" spans="1:11" x14ac:dyDescent="0.35">
      <c r="B48" s="127" t="s">
        <v>264</v>
      </c>
      <c r="C48" s="127"/>
      <c r="D48" s="128"/>
      <c r="E48" s="128"/>
      <c r="F48" s="128"/>
      <c r="G48" s="127" t="s">
        <v>267</v>
      </c>
      <c r="H48" s="129"/>
      <c r="I48" s="93"/>
      <c r="J48" s="94"/>
      <c r="K48" s="95"/>
    </row>
    <row r="49" spans="1:11" x14ac:dyDescent="0.35">
      <c r="B49" s="127" t="s">
        <v>265</v>
      </c>
      <c r="C49" s="127"/>
      <c r="D49" s="128"/>
      <c r="E49" s="128"/>
      <c r="F49" s="128"/>
      <c r="G49" s="127" t="s">
        <v>268</v>
      </c>
      <c r="H49" s="127"/>
      <c r="I49" s="128"/>
      <c r="J49" s="128"/>
      <c r="K49" s="128"/>
    </row>
    <row r="50" spans="1:11" x14ac:dyDescent="0.35">
      <c r="B50" s="127" t="s">
        <v>269</v>
      </c>
      <c r="C50" s="127"/>
      <c r="D50" s="128"/>
      <c r="E50" s="128"/>
      <c r="F50" s="128"/>
      <c r="G50" s="127" t="s">
        <v>266</v>
      </c>
      <c r="H50" s="127"/>
      <c r="I50" s="128"/>
      <c r="J50" s="128"/>
      <c r="K50" s="128"/>
    </row>
    <row r="51" spans="1:11" x14ac:dyDescent="0.35">
      <c r="B51" s="127" t="s">
        <v>270</v>
      </c>
      <c r="C51" s="127"/>
      <c r="D51" s="128"/>
      <c r="E51" s="128"/>
      <c r="F51" s="128"/>
      <c r="G51" s="127" t="s">
        <v>343</v>
      </c>
      <c r="H51" s="127"/>
      <c r="I51" s="128"/>
      <c r="J51" s="128"/>
      <c r="K51" s="128"/>
    </row>
    <row r="52" spans="1:11" x14ac:dyDescent="0.35">
      <c r="B52" s="7"/>
      <c r="C52" s="7"/>
      <c r="D52" s="7"/>
      <c r="E52" s="7"/>
      <c r="F52" s="7"/>
      <c r="G52" s="7"/>
      <c r="H52" s="7"/>
      <c r="I52" s="7"/>
      <c r="J52" s="7"/>
    </row>
    <row r="53" spans="1:11" x14ac:dyDescent="0.35">
      <c r="A53" s="21">
        <f>+A47+0.1</f>
        <v>2.3000000000000003</v>
      </c>
      <c r="B53" s="99" t="s">
        <v>379</v>
      </c>
      <c r="C53" s="100"/>
      <c r="D53" s="101"/>
      <c r="E53" s="144"/>
      <c r="F53" s="144"/>
      <c r="G53" s="144"/>
      <c r="H53" s="144"/>
      <c r="I53" s="144"/>
      <c r="J53" s="144"/>
      <c r="K53" s="144"/>
    </row>
    <row r="54" spans="1:11" x14ac:dyDescent="0.35">
      <c r="B54" s="7"/>
      <c r="C54" s="7"/>
      <c r="D54" s="18"/>
      <c r="E54" s="18"/>
      <c r="F54" s="18"/>
      <c r="H54" s="18"/>
      <c r="I54" s="18"/>
      <c r="J54" s="18"/>
      <c r="K54" s="18"/>
    </row>
    <row r="55" spans="1:11" x14ac:dyDescent="0.35">
      <c r="A55" s="21">
        <f>+A53+0.1</f>
        <v>2.4000000000000004</v>
      </c>
      <c r="B55" s="118" t="s">
        <v>626</v>
      </c>
      <c r="C55" s="118"/>
      <c r="D55" s="118"/>
      <c r="E55" s="118"/>
      <c r="F55" s="142"/>
      <c r="G55" s="142"/>
      <c r="H55" s="142"/>
      <c r="I55" s="142"/>
      <c r="J55" s="142"/>
      <c r="K55" s="142"/>
    </row>
    <row r="56" spans="1:11" x14ac:dyDescent="0.35">
      <c r="B56" s="127" t="s">
        <v>306</v>
      </c>
      <c r="C56" s="127"/>
      <c r="D56" s="127"/>
      <c r="E56" s="143"/>
      <c r="F56" s="143"/>
      <c r="G56" s="143"/>
      <c r="H56" s="177"/>
      <c r="I56" s="151"/>
      <c r="J56" s="151"/>
      <c r="K56" s="178"/>
    </row>
    <row r="57" spans="1:11" ht="48.6" customHeight="1" x14ac:dyDescent="0.35">
      <c r="B57" s="112" t="s">
        <v>407</v>
      </c>
      <c r="C57" s="112"/>
      <c r="D57" s="145"/>
      <c r="E57" s="146"/>
      <c r="F57" s="147"/>
      <c r="G57" s="19" t="s">
        <v>381</v>
      </c>
      <c r="H57" s="179"/>
      <c r="I57" s="143"/>
      <c r="J57" s="143"/>
      <c r="K57" s="143"/>
    </row>
    <row r="58" spans="1:11" x14ac:dyDescent="0.35">
      <c r="B58" s="8"/>
      <c r="C58" s="8"/>
      <c r="D58" s="18"/>
      <c r="E58" s="18"/>
      <c r="F58" s="18"/>
      <c r="G58" s="20"/>
      <c r="H58" s="18"/>
      <c r="I58" s="18"/>
      <c r="J58" s="18"/>
      <c r="K58" s="18"/>
    </row>
    <row r="59" spans="1:11" x14ac:dyDescent="0.35">
      <c r="A59" s="21">
        <f>+A55+0.1</f>
        <v>2.5000000000000004</v>
      </c>
      <c r="B59" s="112" t="s">
        <v>413</v>
      </c>
      <c r="C59" s="112"/>
      <c r="D59" s="112"/>
      <c r="E59" s="112"/>
      <c r="F59" s="112"/>
      <c r="G59" s="162"/>
      <c r="H59" s="163"/>
      <c r="I59" s="163"/>
      <c r="J59" s="163"/>
      <c r="K59" s="164"/>
    </row>
    <row r="61" spans="1:11" x14ac:dyDescent="0.35">
      <c r="A61" s="21">
        <f>+A59+0.1</f>
        <v>2.6000000000000005</v>
      </c>
      <c r="B61" s="112" t="s">
        <v>271</v>
      </c>
      <c r="C61" s="112"/>
      <c r="D61" s="112"/>
      <c r="E61" s="112"/>
      <c r="F61" s="112"/>
      <c r="G61" s="159"/>
      <c r="H61" s="160"/>
      <c r="I61" s="160"/>
      <c r="J61" s="160"/>
      <c r="K61" s="161"/>
    </row>
    <row r="63" spans="1:11" s="52" customFormat="1" ht="21" x14ac:dyDescent="0.4">
      <c r="A63" s="6">
        <f>+A61+0.1</f>
        <v>2.7000000000000006</v>
      </c>
      <c r="B63" s="120" t="s">
        <v>305</v>
      </c>
      <c r="C63" s="120"/>
      <c r="D63" s="120"/>
      <c r="E63" s="120"/>
      <c r="F63" s="120"/>
      <c r="G63" s="120"/>
      <c r="H63" s="120"/>
      <c r="I63" s="120"/>
      <c r="J63" s="120"/>
      <c r="K63" s="120"/>
    </row>
    <row r="64" spans="1:11" ht="9.75" customHeight="1" x14ac:dyDescent="0.35">
      <c r="B64" s="10"/>
    </row>
    <row r="65" spans="2:11" ht="34.15" customHeight="1" x14ac:dyDescent="0.35">
      <c r="B65" s="90" t="s">
        <v>414</v>
      </c>
      <c r="C65" s="156"/>
      <c r="D65" s="91"/>
      <c r="E65" s="121" t="s">
        <v>0</v>
      </c>
      <c r="F65" s="121"/>
      <c r="G65" s="121" t="s">
        <v>346</v>
      </c>
      <c r="H65" s="121"/>
      <c r="I65" s="26" t="s">
        <v>347</v>
      </c>
      <c r="J65" s="90" t="s">
        <v>1</v>
      </c>
      <c r="K65" s="91"/>
    </row>
    <row r="66" spans="2:11" x14ac:dyDescent="0.35">
      <c r="B66" s="174"/>
      <c r="C66" s="175"/>
      <c r="D66" s="176"/>
      <c r="E66" s="131"/>
      <c r="F66" s="133"/>
      <c r="G66" s="65"/>
      <c r="H66" s="66"/>
      <c r="I66" s="57"/>
      <c r="J66" s="122"/>
      <c r="K66" s="122"/>
    </row>
    <row r="67" spans="2:11" x14ac:dyDescent="0.35">
      <c r="B67" s="131"/>
      <c r="C67" s="132"/>
      <c r="D67" s="133"/>
      <c r="E67" s="131"/>
      <c r="F67" s="133"/>
      <c r="G67" s="65"/>
      <c r="H67" s="66"/>
      <c r="I67" s="57"/>
      <c r="J67" s="122"/>
      <c r="K67" s="122"/>
    </row>
    <row r="68" spans="2:11" x14ac:dyDescent="0.35">
      <c r="B68" s="131"/>
      <c r="C68" s="132"/>
      <c r="D68" s="133"/>
      <c r="E68" s="131"/>
      <c r="F68" s="133"/>
      <c r="G68" s="65"/>
      <c r="H68" s="66"/>
      <c r="I68" s="57"/>
      <c r="J68" s="122"/>
      <c r="K68" s="122"/>
    </row>
    <row r="69" spans="2:11" x14ac:dyDescent="0.35">
      <c r="B69" s="131"/>
      <c r="C69" s="132"/>
      <c r="D69" s="133"/>
      <c r="E69" s="131"/>
      <c r="F69" s="133"/>
      <c r="G69" s="65"/>
      <c r="H69" s="66"/>
      <c r="I69" s="57"/>
      <c r="J69" s="122"/>
      <c r="K69" s="122"/>
    </row>
    <row r="70" spans="2:11" outlineLevel="1" x14ac:dyDescent="0.35">
      <c r="B70" s="122"/>
      <c r="C70" s="122"/>
      <c r="D70" s="122"/>
      <c r="E70" s="119"/>
      <c r="F70" s="119"/>
      <c r="G70" s="65"/>
      <c r="H70" s="66"/>
      <c r="I70" s="58"/>
      <c r="J70" s="122"/>
      <c r="K70" s="122"/>
    </row>
    <row r="71" spans="2:11" outlineLevel="1" x14ac:dyDescent="0.35">
      <c r="B71" s="122"/>
      <c r="C71" s="122"/>
      <c r="D71" s="122"/>
      <c r="E71" s="119"/>
      <c r="F71" s="119"/>
      <c r="G71" s="65"/>
      <c r="H71" s="66"/>
      <c r="I71" s="58"/>
      <c r="J71" s="122"/>
      <c r="K71" s="122"/>
    </row>
    <row r="72" spans="2:11" outlineLevel="1" x14ac:dyDescent="0.35">
      <c r="B72" s="122"/>
      <c r="C72" s="122"/>
      <c r="D72" s="122"/>
      <c r="E72" s="119"/>
      <c r="F72" s="119"/>
      <c r="G72" s="65"/>
      <c r="H72" s="66"/>
      <c r="I72" s="58"/>
      <c r="J72" s="122"/>
      <c r="K72" s="122"/>
    </row>
    <row r="73" spans="2:11" outlineLevel="1" x14ac:dyDescent="0.35">
      <c r="B73" s="122"/>
      <c r="C73" s="122"/>
      <c r="D73" s="122"/>
      <c r="E73" s="119"/>
      <c r="F73" s="119"/>
      <c r="G73" s="65"/>
      <c r="H73" s="66"/>
      <c r="I73" s="58"/>
      <c r="J73" s="122"/>
      <c r="K73" s="122"/>
    </row>
    <row r="74" spans="2:11" x14ac:dyDescent="0.35">
      <c r="B74" s="27"/>
      <c r="C74" s="27"/>
      <c r="D74" s="27"/>
      <c r="K74" s="27"/>
    </row>
    <row r="75" spans="2:11" x14ac:dyDescent="0.35">
      <c r="B75" s="27"/>
      <c r="C75" s="27"/>
      <c r="D75" s="27"/>
      <c r="K75" s="27"/>
    </row>
    <row r="76" spans="2:11" x14ac:dyDescent="0.35">
      <c r="B76" s="27"/>
      <c r="C76" s="27"/>
      <c r="D76" s="27"/>
      <c r="K76" s="27"/>
    </row>
    <row r="77" spans="2:11" x14ac:dyDescent="0.35">
      <c r="B77" s="27"/>
      <c r="C77" s="27"/>
      <c r="D77" s="27"/>
      <c r="K77" s="27"/>
    </row>
    <row r="78" spans="2:11" x14ac:dyDescent="0.35">
      <c r="B78" s="27"/>
      <c r="C78" s="27"/>
      <c r="D78" s="27"/>
      <c r="K78" s="27"/>
    </row>
    <row r="79" spans="2:11" x14ac:dyDescent="0.35">
      <c r="B79" s="27"/>
      <c r="C79" s="27"/>
      <c r="D79" s="27"/>
      <c r="K79" s="27"/>
    </row>
    <row r="80" spans="2:11" x14ac:dyDescent="0.35">
      <c r="B80" s="27"/>
      <c r="C80" s="27"/>
      <c r="D80" s="27"/>
      <c r="K80" s="27"/>
    </row>
    <row r="81" spans="1:11" x14ac:dyDescent="0.35">
      <c r="B81" s="27"/>
      <c r="C81" s="27"/>
      <c r="D81" s="27"/>
      <c r="K81" s="27"/>
    </row>
    <row r="82" spans="1:11" x14ac:dyDescent="0.35">
      <c r="B82" s="27"/>
      <c r="C82" s="27"/>
      <c r="D82" s="27"/>
      <c r="K82" s="27"/>
    </row>
    <row r="83" spans="1:11" x14ac:dyDescent="0.35">
      <c r="B83" s="27"/>
      <c r="C83" s="27"/>
      <c r="D83" s="27"/>
      <c r="K83" s="27"/>
    </row>
    <row r="84" spans="1:11" s="55" customFormat="1" ht="21" x14ac:dyDescent="0.4">
      <c r="A84" s="54">
        <v>3</v>
      </c>
      <c r="B84" s="113" t="s">
        <v>624</v>
      </c>
      <c r="C84" s="113"/>
      <c r="D84" s="113"/>
      <c r="E84" s="113"/>
      <c r="F84" s="113"/>
      <c r="G84" s="113"/>
      <c r="H84" s="113"/>
      <c r="I84" s="113"/>
      <c r="J84" s="113"/>
      <c r="K84" s="113"/>
    </row>
    <row r="85" spans="1:11" ht="10.5" customHeight="1" x14ac:dyDescent="0.35">
      <c r="B85" s="23"/>
      <c r="C85" s="23"/>
      <c r="D85" s="23"/>
      <c r="E85" s="23"/>
      <c r="F85" s="23"/>
      <c r="G85" s="23"/>
      <c r="H85" s="23"/>
      <c r="I85" s="23"/>
      <c r="J85" s="23"/>
      <c r="K85" s="23"/>
    </row>
    <row r="86" spans="1:11" s="52" customFormat="1" ht="21" x14ac:dyDescent="0.4">
      <c r="A86" s="6">
        <v>3.1</v>
      </c>
      <c r="B86" s="120" t="s">
        <v>627</v>
      </c>
      <c r="C86" s="120"/>
      <c r="D86" s="120"/>
      <c r="E86" s="120"/>
      <c r="F86" s="120"/>
      <c r="G86" s="120"/>
      <c r="H86" s="120"/>
      <c r="I86" s="120"/>
      <c r="J86" s="120"/>
      <c r="K86" s="120"/>
    </row>
    <row r="87" spans="1:11" s="25" customFormat="1" ht="18" customHeight="1" x14ac:dyDescent="0.35">
      <c r="A87" s="21"/>
      <c r="B87" s="157" t="s">
        <v>273</v>
      </c>
      <c r="C87" s="157"/>
      <c r="D87" s="157"/>
      <c r="E87" s="157"/>
      <c r="F87" s="157"/>
      <c r="G87" s="157"/>
      <c r="H87" s="157" t="s">
        <v>332</v>
      </c>
      <c r="I87" s="157"/>
      <c r="J87" s="157"/>
      <c r="K87" s="157"/>
    </row>
    <row r="88" spans="1:11" ht="18" customHeight="1" x14ac:dyDescent="0.35">
      <c r="B88" s="138"/>
      <c r="C88" s="138"/>
      <c r="D88" s="138"/>
      <c r="E88" s="138"/>
      <c r="F88" s="138"/>
      <c r="G88" s="138"/>
      <c r="H88" s="119"/>
      <c r="I88" s="119"/>
      <c r="J88" s="119"/>
      <c r="K88" s="119"/>
    </row>
    <row r="89" spans="1:11" ht="18" customHeight="1" x14ac:dyDescent="0.35">
      <c r="B89" s="138"/>
      <c r="C89" s="138"/>
      <c r="D89" s="138"/>
      <c r="E89" s="138"/>
      <c r="F89" s="138"/>
      <c r="G89" s="138"/>
      <c r="H89" s="119"/>
      <c r="I89" s="119"/>
      <c r="J89" s="119"/>
      <c r="K89" s="119"/>
    </row>
    <row r="90" spans="1:11" ht="18" customHeight="1" x14ac:dyDescent="0.35">
      <c r="B90" s="138"/>
      <c r="C90" s="138"/>
      <c r="D90" s="138"/>
      <c r="E90" s="138"/>
      <c r="F90" s="138"/>
      <c r="G90" s="138"/>
      <c r="H90" s="119"/>
      <c r="I90" s="119"/>
      <c r="J90" s="119"/>
      <c r="K90" s="119"/>
    </row>
    <row r="91" spans="1:11" ht="18" customHeight="1" x14ac:dyDescent="0.35">
      <c r="B91" s="138"/>
      <c r="C91" s="138"/>
      <c r="D91" s="138"/>
      <c r="E91" s="138"/>
      <c r="F91" s="138"/>
      <c r="G91" s="138"/>
      <c r="H91" s="119"/>
      <c r="I91" s="119"/>
      <c r="J91" s="119"/>
      <c r="K91" s="119"/>
    </row>
    <row r="92" spans="1:11" ht="18" customHeight="1" x14ac:dyDescent="0.35">
      <c r="B92" s="138"/>
      <c r="C92" s="138"/>
      <c r="D92" s="138"/>
      <c r="E92" s="138"/>
      <c r="F92" s="138"/>
      <c r="G92" s="138"/>
      <c r="H92" s="119"/>
      <c r="I92" s="119"/>
      <c r="J92" s="119"/>
      <c r="K92" s="119"/>
    </row>
    <row r="93" spans="1:11" ht="18" customHeight="1" outlineLevel="1" x14ac:dyDescent="0.35">
      <c r="B93" s="138"/>
      <c r="C93" s="138"/>
      <c r="D93" s="138"/>
      <c r="E93" s="138"/>
      <c r="F93" s="138"/>
      <c r="G93" s="138"/>
      <c r="H93" s="119"/>
      <c r="I93" s="119"/>
      <c r="J93" s="119"/>
      <c r="K93" s="119"/>
    </row>
    <row r="94" spans="1:11" ht="18" customHeight="1" outlineLevel="1" x14ac:dyDescent="0.35">
      <c r="B94" s="138"/>
      <c r="C94" s="138"/>
      <c r="D94" s="138"/>
      <c r="E94" s="138"/>
      <c r="F94" s="138"/>
      <c r="G94" s="138"/>
      <c r="H94" s="119"/>
      <c r="I94" s="119"/>
      <c r="J94" s="119"/>
      <c r="K94" s="119"/>
    </row>
    <row r="95" spans="1:11" ht="18" customHeight="1" outlineLevel="1" x14ac:dyDescent="0.35">
      <c r="B95" s="138"/>
      <c r="C95" s="138"/>
      <c r="D95" s="138"/>
      <c r="E95" s="138"/>
      <c r="F95" s="138"/>
      <c r="G95" s="138"/>
      <c r="H95" s="119"/>
      <c r="I95" s="119"/>
      <c r="J95" s="119"/>
      <c r="K95" s="119"/>
    </row>
    <row r="96" spans="1:11" ht="18" customHeight="1" outlineLevel="1" x14ac:dyDescent="0.35">
      <c r="B96" s="138"/>
      <c r="C96" s="138"/>
      <c r="D96" s="138"/>
      <c r="E96" s="138"/>
      <c r="F96" s="138"/>
      <c r="G96" s="138"/>
      <c r="H96" s="119"/>
      <c r="I96" s="119"/>
      <c r="J96" s="119"/>
      <c r="K96" s="119"/>
    </row>
    <row r="97" spans="1:11" ht="18" customHeight="1" outlineLevel="1" x14ac:dyDescent="0.35">
      <c r="B97" s="138"/>
      <c r="C97" s="138"/>
      <c r="D97" s="138"/>
      <c r="E97" s="138"/>
      <c r="F97" s="138"/>
      <c r="G97" s="138"/>
      <c r="H97" s="119"/>
      <c r="I97" s="119"/>
      <c r="J97" s="119"/>
      <c r="K97" s="119"/>
    </row>
    <row r="98" spans="1:11" ht="18" customHeight="1" x14ac:dyDescent="0.35">
      <c r="B98" s="7"/>
      <c r="C98" s="7"/>
      <c r="D98" s="7"/>
      <c r="E98" s="7"/>
      <c r="F98" s="7"/>
      <c r="G98" s="7"/>
      <c r="H98" s="7"/>
      <c r="I98" s="7"/>
      <c r="J98" s="7"/>
      <c r="K98" s="7"/>
    </row>
    <row r="99" spans="1:11" s="52" customFormat="1" ht="30.75" customHeight="1" x14ac:dyDescent="0.4">
      <c r="A99" s="6">
        <f>+A86+0.1</f>
        <v>3.2</v>
      </c>
      <c r="B99" s="114" t="s">
        <v>628</v>
      </c>
      <c r="C99" s="114"/>
      <c r="D99" s="114"/>
      <c r="E99" s="114"/>
      <c r="F99" s="114"/>
      <c r="G99" s="114"/>
      <c r="H99" s="114"/>
      <c r="I99" s="114"/>
      <c r="J99" s="114"/>
      <c r="K99" s="114"/>
    </row>
    <row r="100" spans="1:11" s="25" customFormat="1" ht="28.9" customHeight="1" x14ac:dyDescent="0.35">
      <c r="A100" s="21"/>
      <c r="B100" s="168" t="s">
        <v>273</v>
      </c>
      <c r="C100" s="169"/>
      <c r="D100" s="169"/>
      <c r="E100" s="169"/>
      <c r="F100" s="169"/>
      <c r="G100" s="170"/>
      <c r="H100" s="158" t="s">
        <v>333</v>
      </c>
      <c r="I100" s="158"/>
      <c r="J100" s="158" t="s">
        <v>2</v>
      </c>
      <c r="K100" s="158"/>
    </row>
    <row r="101" spans="1:11" x14ac:dyDescent="0.35">
      <c r="B101" s="152"/>
      <c r="C101" s="152"/>
      <c r="D101" s="152"/>
      <c r="E101" s="152"/>
      <c r="F101" s="152"/>
      <c r="G101" s="152"/>
      <c r="H101" s="119"/>
      <c r="I101" s="119"/>
      <c r="J101" s="125"/>
      <c r="K101" s="126"/>
    </row>
    <row r="102" spans="1:11" x14ac:dyDescent="0.35">
      <c r="B102" s="152"/>
      <c r="C102" s="152"/>
      <c r="D102" s="152"/>
      <c r="E102" s="152"/>
      <c r="F102" s="152"/>
      <c r="G102" s="152"/>
      <c r="H102" s="119"/>
      <c r="I102" s="119"/>
      <c r="J102" s="125"/>
      <c r="K102" s="126"/>
    </row>
    <row r="103" spans="1:11" x14ac:dyDescent="0.35">
      <c r="B103" s="152"/>
      <c r="C103" s="152"/>
      <c r="D103" s="152"/>
      <c r="E103" s="152"/>
      <c r="F103" s="152"/>
      <c r="G103" s="152"/>
      <c r="H103" s="119"/>
      <c r="I103" s="119"/>
      <c r="J103" s="125"/>
      <c r="K103" s="126"/>
    </row>
    <row r="104" spans="1:11" x14ac:dyDescent="0.35">
      <c r="B104" s="152"/>
      <c r="C104" s="152"/>
      <c r="D104" s="152"/>
      <c r="E104" s="152"/>
      <c r="F104" s="152"/>
      <c r="G104" s="152"/>
      <c r="H104" s="119"/>
      <c r="I104" s="119"/>
      <c r="J104" s="125"/>
      <c r="K104" s="126"/>
    </row>
    <row r="105" spans="1:11" x14ac:dyDescent="0.35">
      <c r="B105" s="152"/>
      <c r="C105" s="152"/>
      <c r="D105" s="152"/>
      <c r="E105" s="152"/>
      <c r="F105" s="152"/>
      <c r="G105" s="152"/>
      <c r="H105" s="119"/>
      <c r="I105" s="119"/>
      <c r="J105" s="125"/>
      <c r="K105" s="126"/>
    </row>
    <row r="106" spans="1:11" outlineLevel="1" x14ac:dyDescent="0.35">
      <c r="B106" s="152"/>
      <c r="C106" s="152"/>
      <c r="D106" s="152"/>
      <c r="E106" s="152"/>
      <c r="F106" s="152"/>
      <c r="G106" s="152"/>
      <c r="H106" s="119"/>
      <c r="I106" s="119"/>
      <c r="J106" s="125"/>
      <c r="K106" s="126"/>
    </row>
    <row r="107" spans="1:11" outlineLevel="1" x14ac:dyDescent="0.35">
      <c r="B107" s="152"/>
      <c r="C107" s="152"/>
      <c r="D107" s="152"/>
      <c r="E107" s="152"/>
      <c r="F107" s="152"/>
      <c r="G107" s="152"/>
      <c r="H107" s="119"/>
      <c r="I107" s="119"/>
      <c r="J107" s="125"/>
      <c r="K107" s="126"/>
    </row>
    <row r="108" spans="1:11" outlineLevel="1" x14ac:dyDescent="0.35">
      <c r="B108" s="152"/>
      <c r="C108" s="152"/>
      <c r="D108" s="152"/>
      <c r="E108" s="152"/>
      <c r="F108" s="152"/>
      <c r="G108" s="152"/>
      <c r="H108" s="119"/>
      <c r="I108" s="119"/>
      <c r="J108" s="125"/>
      <c r="K108" s="126"/>
    </row>
    <row r="109" spans="1:11" outlineLevel="1" x14ac:dyDescent="0.35">
      <c r="B109" s="152"/>
      <c r="C109" s="152"/>
      <c r="D109" s="152"/>
      <c r="E109" s="152"/>
      <c r="F109" s="152"/>
      <c r="G109" s="152"/>
      <c r="H109" s="119"/>
      <c r="I109" s="119"/>
      <c r="J109" s="125"/>
      <c r="K109" s="126"/>
    </row>
    <row r="110" spans="1:11" outlineLevel="1" x14ac:dyDescent="0.35">
      <c r="B110" s="152"/>
      <c r="C110" s="152"/>
      <c r="D110" s="152"/>
      <c r="E110" s="152"/>
      <c r="F110" s="152"/>
      <c r="G110" s="152"/>
      <c r="H110" s="119"/>
      <c r="I110" s="119"/>
      <c r="J110" s="125"/>
      <c r="K110" s="126"/>
    </row>
    <row r="111" spans="1:11" x14ac:dyDescent="0.35">
      <c r="B111" s="10"/>
    </row>
    <row r="112" spans="1:11" s="52" customFormat="1" ht="21" x14ac:dyDescent="0.4">
      <c r="A112" s="6">
        <f>+A99+0.1</f>
        <v>3.3000000000000003</v>
      </c>
      <c r="B112" s="114" t="s">
        <v>629</v>
      </c>
      <c r="C112" s="114"/>
      <c r="D112" s="114"/>
      <c r="E112" s="114"/>
      <c r="F112" s="114"/>
      <c r="G112" s="114"/>
      <c r="H112" s="114"/>
      <c r="I112" s="114"/>
      <c r="J112" s="114"/>
      <c r="K112" s="114"/>
    </row>
    <row r="113" spans="1:11" ht="10.5" customHeight="1" x14ac:dyDescent="0.35">
      <c r="A113" s="28"/>
    </row>
    <row r="114" spans="1:11" s="31" customFormat="1" ht="37.5" x14ac:dyDescent="0.35">
      <c r="A114" s="29"/>
      <c r="B114" s="121" t="s">
        <v>342</v>
      </c>
      <c r="C114" s="121"/>
      <c r="D114" s="121"/>
      <c r="E114" s="121"/>
      <c r="F114" s="121" t="s">
        <v>2</v>
      </c>
      <c r="G114" s="121"/>
      <c r="H114" s="30" t="s">
        <v>333</v>
      </c>
      <c r="I114" s="30" t="s">
        <v>352</v>
      </c>
      <c r="J114" s="121" t="s">
        <v>9</v>
      </c>
      <c r="K114" s="121"/>
    </row>
    <row r="115" spans="1:11" x14ac:dyDescent="0.35">
      <c r="B115" s="131"/>
      <c r="C115" s="132"/>
      <c r="D115" s="132"/>
      <c r="E115" s="133"/>
      <c r="F115" s="131"/>
      <c r="G115" s="132"/>
      <c r="H115" s="59"/>
      <c r="I115" s="60"/>
      <c r="J115" s="122"/>
      <c r="K115" s="122"/>
    </row>
    <row r="116" spans="1:11" x14ac:dyDescent="0.35">
      <c r="B116" s="131"/>
      <c r="C116" s="132"/>
      <c r="D116" s="132"/>
      <c r="E116" s="133"/>
      <c r="F116" s="131"/>
      <c r="G116" s="132"/>
      <c r="H116" s="59"/>
      <c r="I116" s="60"/>
      <c r="J116" s="122"/>
      <c r="K116" s="122"/>
    </row>
    <row r="117" spans="1:11" x14ac:dyDescent="0.35">
      <c r="B117" s="131"/>
      <c r="C117" s="132"/>
      <c r="D117" s="132"/>
      <c r="E117" s="133"/>
      <c r="F117" s="131"/>
      <c r="G117" s="132"/>
      <c r="H117" s="59"/>
      <c r="I117" s="60"/>
      <c r="J117" s="122"/>
      <c r="K117" s="122"/>
    </row>
    <row r="118" spans="1:11" x14ac:dyDescent="0.35">
      <c r="B118" s="131"/>
      <c r="C118" s="132"/>
      <c r="D118" s="132"/>
      <c r="E118" s="133"/>
      <c r="F118" s="131"/>
      <c r="G118" s="132"/>
      <c r="H118" s="59"/>
      <c r="I118" s="60"/>
      <c r="J118" s="122"/>
      <c r="K118" s="122"/>
    </row>
    <row r="119" spans="1:11" ht="17.45" customHeight="1" outlineLevel="1" x14ac:dyDescent="0.35">
      <c r="B119" s="131"/>
      <c r="C119" s="132"/>
      <c r="D119" s="132"/>
      <c r="E119" s="133"/>
      <c r="F119" s="131"/>
      <c r="G119" s="132"/>
      <c r="H119" s="59"/>
      <c r="I119" s="60"/>
      <c r="J119" s="122"/>
      <c r="K119" s="122"/>
    </row>
    <row r="120" spans="1:11" ht="17.45" customHeight="1" outlineLevel="1" x14ac:dyDescent="0.35">
      <c r="B120" s="131"/>
      <c r="C120" s="132"/>
      <c r="D120" s="132"/>
      <c r="E120" s="133"/>
      <c r="F120" s="131"/>
      <c r="G120" s="132"/>
      <c r="H120" s="59"/>
      <c r="I120" s="60"/>
      <c r="J120" s="122"/>
      <c r="K120" s="122"/>
    </row>
    <row r="121" spans="1:11" x14ac:dyDescent="0.35">
      <c r="B121" s="131"/>
      <c r="C121" s="132"/>
      <c r="D121" s="132"/>
      <c r="E121" s="133"/>
      <c r="F121" s="131"/>
      <c r="G121" s="132"/>
      <c r="H121" s="59"/>
      <c r="I121" s="60"/>
      <c r="J121" s="122"/>
      <c r="K121" s="122"/>
    </row>
    <row r="122" spans="1:11" outlineLevel="1" x14ac:dyDescent="0.35">
      <c r="B122" s="131"/>
      <c r="C122" s="132"/>
      <c r="D122" s="132"/>
      <c r="E122" s="133"/>
      <c r="F122" s="131"/>
      <c r="G122" s="132"/>
      <c r="H122" s="59"/>
      <c r="I122" s="60"/>
      <c r="J122" s="122"/>
      <c r="K122" s="122"/>
    </row>
    <row r="123" spans="1:11" outlineLevel="1" x14ac:dyDescent="0.35">
      <c r="B123" s="131"/>
      <c r="C123" s="132"/>
      <c r="D123" s="132"/>
      <c r="E123" s="133"/>
      <c r="F123" s="131"/>
      <c r="G123" s="132"/>
      <c r="H123" s="59"/>
      <c r="I123" s="60"/>
      <c r="J123" s="122"/>
      <c r="K123" s="122"/>
    </row>
    <row r="124" spans="1:11" outlineLevel="1" x14ac:dyDescent="0.35">
      <c r="B124" s="131"/>
      <c r="C124" s="132"/>
      <c r="D124" s="132"/>
      <c r="E124" s="133"/>
      <c r="F124" s="131"/>
      <c r="G124" s="132"/>
      <c r="H124" s="59"/>
      <c r="I124" s="60"/>
      <c r="J124" s="122"/>
      <c r="K124" s="122"/>
    </row>
    <row r="125" spans="1:11" x14ac:dyDescent="0.35">
      <c r="B125" s="32"/>
      <c r="C125" s="32"/>
      <c r="D125" s="32"/>
      <c r="E125" s="32"/>
      <c r="F125" s="18"/>
      <c r="G125" s="18"/>
      <c r="H125" s="18"/>
      <c r="I125" s="18"/>
      <c r="J125" s="18"/>
      <c r="K125" s="18"/>
    </row>
    <row r="126" spans="1:11" x14ac:dyDescent="0.35">
      <c r="B126" s="32"/>
      <c r="C126" s="32"/>
      <c r="D126" s="32"/>
      <c r="E126" s="32"/>
      <c r="F126" s="18"/>
      <c r="G126" s="18"/>
      <c r="H126" s="18"/>
      <c r="I126" s="18"/>
      <c r="J126" s="18"/>
      <c r="K126" s="18"/>
    </row>
    <row r="127" spans="1:11" x14ac:dyDescent="0.35">
      <c r="B127" s="32"/>
      <c r="C127" s="32"/>
      <c r="D127" s="32"/>
      <c r="E127" s="32"/>
      <c r="F127" s="18"/>
      <c r="G127" s="18"/>
      <c r="H127" s="18"/>
      <c r="I127" s="18"/>
      <c r="J127" s="18"/>
      <c r="K127" s="18"/>
    </row>
    <row r="128" spans="1:11" x14ac:dyDescent="0.35">
      <c r="B128" s="32"/>
      <c r="C128" s="32"/>
      <c r="D128" s="32"/>
      <c r="E128" s="32"/>
      <c r="F128" s="18"/>
      <c r="G128" s="18"/>
      <c r="H128" s="18"/>
      <c r="I128" s="18"/>
      <c r="J128" s="18"/>
      <c r="K128" s="18"/>
    </row>
    <row r="129" spans="1:11" x14ac:dyDescent="0.35">
      <c r="B129" s="32"/>
      <c r="C129" s="32"/>
      <c r="D129" s="32"/>
      <c r="E129" s="32"/>
      <c r="F129" s="18"/>
      <c r="G129" s="18"/>
      <c r="H129" s="18"/>
      <c r="I129" s="18"/>
      <c r="J129" s="18"/>
      <c r="K129" s="18"/>
    </row>
    <row r="130" spans="1:11" x14ac:dyDescent="0.35">
      <c r="B130" s="32"/>
      <c r="C130" s="32"/>
      <c r="D130" s="32"/>
      <c r="E130" s="32"/>
      <c r="F130" s="18"/>
      <c r="G130" s="18"/>
      <c r="H130" s="18"/>
      <c r="I130" s="18"/>
      <c r="J130" s="18"/>
      <c r="K130" s="18"/>
    </row>
    <row r="131" spans="1:11" x14ac:dyDescent="0.35">
      <c r="B131" s="32"/>
      <c r="C131" s="32"/>
      <c r="D131" s="32"/>
      <c r="E131" s="32"/>
      <c r="F131" s="18"/>
      <c r="G131" s="18"/>
      <c r="H131" s="18"/>
      <c r="I131" s="18"/>
      <c r="J131" s="18"/>
      <c r="K131" s="18"/>
    </row>
    <row r="132" spans="1:11" s="52" customFormat="1" ht="21" x14ac:dyDescent="0.4">
      <c r="A132" s="6">
        <f>+A112+0.1</f>
        <v>3.4000000000000004</v>
      </c>
      <c r="B132" s="114" t="s">
        <v>630</v>
      </c>
      <c r="C132" s="114"/>
      <c r="D132" s="114"/>
      <c r="E132" s="114"/>
      <c r="F132" s="114"/>
      <c r="G132" s="114"/>
      <c r="H132" s="114"/>
      <c r="I132" s="114"/>
      <c r="J132" s="114"/>
      <c r="K132" s="114"/>
    </row>
    <row r="133" spans="1:11" s="52" customFormat="1" ht="10.9" customHeight="1" x14ac:dyDescent="0.4">
      <c r="A133" s="6"/>
      <c r="B133" s="51"/>
      <c r="C133" s="51"/>
      <c r="D133" s="51"/>
      <c r="E133" s="51"/>
      <c r="F133" s="51"/>
      <c r="G133" s="51"/>
      <c r="H133" s="51"/>
      <c r="I133" s="51"/>
      <c r="J133" s="51"/>
      <c r="K133" s="51"/>
    </row>
    <row r="134" spans="1:11" ht="21" customHeight="1" x14ac:dyDescent="0.35">
      <c r="B134" s="33"/>
      <c r="F134" s="87" t="s">
        <v>6</v>
      </c>
      <c r="G134" s="87"/>
      <c r="H134" s="87"/>
      <c r="I134" s="87"/>
      <c r="J134" s="87"/>
      <c r="K134" s="87"/>
    </row>
    <row r="135" spans="1:11" ht="45" customHeight="1" x14ac:dyDescent="0.35">
      <c r="B135" s="171" t="s">
        <v>340</v>
      </c>
      <c r="C135" s="172"/>
      <c r="D135" s="173"/>
      <c r="E135" s="30" t="s">
        <v>341</v>
      </c>
      <c r="F135" s="121" t="s">
        <v>408</v>
      </c>
      <c r="G135" s="121"/>
      <c r="H135" s="121" t="s">
        <v>409</v>
      </c>
      <c r="I135" s="121"/>
      <c r="J135" s="121" t="s">
        <v>410</v>
      </c>
      <c r="K135" s="121"/>
    </row>
    <row r="136" spans="1:11" x14ac:dyDescent="0.35">
      <c r="B136" s="119"/>
      <c r="C136" s="119"/>
      <c r="D136" s="119"/>
      <c r="E136" s="61"/>
      <c r="F136" s="125"/>
      <c r="G136" s="126"/>
      <c r="H136" s="125" t="s">
        <v>372</v>
      </c>
      <c r="I136" s="126"/>
      <c r="J136" s="125"/>
      <c r="K136" s="126"/>
    </row>
    <row r="137" spans="1:11" x14ac:dyDescent="0.35">
      <c r="B137" s="119"/>
      <c r="C137" s="119"/>
      <c r="D137" s="119"/>
      <c r="E137" s="61"/>
      <c r="F137" s="125"/>
      <c r="G137" s="126"/>
      <c r="H137" s="125"/>
      <c r="I137" s="126"/>
      <c r="J137" s="125"/>
      <c r="K137" s="126"/>
    </row>
    <row r="138" spans="1:11" x14ac:dyDescent="0.35">
      <c r="B138" s="119"/>
      <c r="C138" s="119"/>
      <c r="D138" s="119"/>
      <c r="E138" s="61"/>
      <c r="F138" s="125"/>
      <c r="G138" s="126"/>
      <c r="H138" s="125"/>
      <c r="I138" s="126"/>
      <c r="J138" s="125"/>
      <c r="K138" s="126"/>
    </row>
    <row r="139" spans="1:11" x14ac:dyDescent="0.35">
      <c r="B139" s="119"/>
      <c r="C139" s="119"/>
      <c r="D139" s="119"/>
      <c r="E139" s="61"/>
      <c r="F139" s="125"/>
      <c r="G139" s="126"/>
      <c r="H139" s="125"/>
      <c r="I139" s="126"/>
      <c r="J139" s="125"/>
      <c r="K139" s="126"/>
    </row>
    <row r="140" spans="1:11" x14ac:dyDescent="0.35">
      <c r="B140" s="119"/>
      <c r="C140" s="119"/>
      <c r="D140" s="119"/>
      <c r="E140" s="61"/>
      <c r="F140" s="125"/>
      <c r="G140" s="126"/>
      <c r="H140" s="125"/>
      <c r="I140" s="126"/>
      <c r="J140" s="125"/>
      <c r="K140" s="126"/>
    </row>
    <row r="141" spans="1:11" outlineLevel="1" x14ac:dyDescent="0.35">
      <c r="B141" s="119"/>
      <c r="C141" s="119"/>
      <c r="D141" s="119"/>
      <c r="E141" s="61"/>
      <c r="F141" s="125"/>
      <c r="G141" s="126"/>
      <c r="H141" s="125"/>
      <c r="I141" s="126"/>
      <c r="J141" s="125"/>
      <c r="K141" s="126"/>
    </row>
    <row r="142" spans="1:11" outlineLevel="1" x14ac:dyDescent="0.35">
      <c r="B142" s="119"/>
      <c r="C142" s="119"/>
      <c r="D142" s="119"/>
      <c r="E142" s="61"/>
      <c r="F142" s="125"/>
      <c r="G142" s="126"/>
      <c r="H142" s="125"/>
      <c r="I142" s="126"/>
      <c r="J142" s="125"/>
      <c r="K142" s="126"/>
    </row>
    <row r="143" spans="1:11" outlineLevel="1" x14ac:dyDescent="0.35">
      <c r="B143" s="119"/>
      <c r="C143" s="119"/>
      <c r="D143" s="119"/>
      <c r="E143" s="61"/>
      <c r="F143" s="125"/>
      <c r="G143" s="126"/>
      <c r="H143" s="125"/>
      <c r="I143" s="126"/>
      <c r="J143" s="125"/>
      <c r="K143" s="126"/>
    </row>
    <row r="144" spans="1:11" outlineLevel="1" x14ac:dyDescent="0.35">
      <c r="B144" s="119"/>
      <c r="C144" s="119"/>
      <c r="D144" s="119"/>
      <c r="E144" s="61"/>
      <c r="F144" s="125"/>
      <c r="G144" s="126"/>
      <c r="H144" s="125"/>
      <c r="I144" s="126"/>
      <c r="J144" s="125"/>
      <c r="K144" s="126"/>
    </row>
    <row r="145" spans="1:11" outlineLevel="1" x14ac:dyDescent="0.35">
      <c r="B145" s="119"/>
      <c r="C145" s="119"/>
      <c r="D145" s="119"/>
      <c r="E145" s="61"/>
      <c r="F145" s="125"/>
      <c r="G145" s="126"/>
      <c r="H145" s="125"/>
      <c r="I145" s="126"/>
      <c r="J145" s="125"/>
      <c r="K145" s="126"/>
    </row>
    <row r="146" spans="1:11" outlineLevel="1" x14ac:dyDescent="0.35">
      <c r="B146" s="119"/>
      <c r="C146" s="119"/>
      <c r="D146" s="119"/>
      <c r="E146" s="61"/>
      <c r="F146" s="125"/>
      <c r="G146" s="126"/>
      <c r="H146" s="125"/>
      <c r="I146" s="126"/>
      <c r="J146" s="125"/>
      <c r="K146" s="126"/>
    </row>
    <row r="147" spans="1:11" outlineLevel="1" x14ac:dyDescent="0.35">
      <c r="B147" s="18"/>
      <c r="C147" s="18"/>
      <c r="D147" s="18"/>
      <c r="F147" s="18"/>
      <c r="G147" s="18"/>
      <c r="H147" s="18"/>
      <c r="I147" s="18"/>
      <c r="J147" s="18"/>
      <c r="K147" s="18"/>
    </row>
    <row r="148" spans="1:11" outlineLevel="1" x14ac:dyDescent="0.35">
      <c r="B148" s="18"/>
      <c r="C148" s="18"/>
      <c r="D148" s="18"/>
      <c r="F148" s="18"/>
      <c r="G148" s="18"/>
      <c r="H148" s="18"/>
      <c r="I148" s="18"/>
      <c r="J148" s="18"/>
      <c r="K148" s="18"/>
    </row>
    <row r="149" spans="1:11" s="52" customFormat="1" ht="21" x14ac:dyDescent="0.4">
      <c r="A149" s="6">
        <f>+A132+0.1</f>
        <v>3.5000000000000004</v>
      </c>
      <c r="B149" s="114" t="s">
        <v>631</v>
      </c>
      <c r="C149" s="114"/>
      <c r="D149" s="114"/>
      <c r="E149" s="114"/>
      <c r="F149" s="114"/>
      <c r="G149" s="114"/>
      <c r="H149" s="114"/>
      <c r="I149" s="114"/>
      <c r="J149" s="114"/>
      <c r="K149" s="114"/>
    </row>
    <row r="150" spans="1:11" outlineLevel="1" x14ac:dyDescent="0.35">
      <c r="B150" s="18"/>
      <c r="C150" s="18"/>
      <c r="D150" s="18"/>
      <c r="F150" s="18"/>
      <c r="G150" s="18"/>
      <c r="H150" s="18"/>
      <c r="I150" s="18"/>
      <c r="J150" s="18"/>
      <c r="K150" s="18"/>
    </row>
    <row r="151" spans="1:11" s="22" customFormat="1" ht="61.9" customHeight="1" outlineLevel="1" x14ac:dyDescent="0.25">
      <c r="A151" s="21"/>
      <c r="B151" s="157" t="s">
        <v>417</v>
      </c>
      <c r="C151" s="157"/>
      <c r="D151" s="90" t="s">
        <v>416</v>
      </c>
      <c r="E151" s="91"/>
      <c r="F151" s="90" t="s">
        <v>418</v>
      </c>
      <c r="G151" s="91"/>
      <c r="H151" s="90" t="s">
        <v>415</v>
      </c>
      <c r="I151" s="91"/>
      <c r="J151" s="90" t="s">
        <v>406</v>
      </c>
      <c r="K151" s="91"/>
    </row>
    <row r="152" spans="1:11" ht="19.899999999999999" customHeight="1" outlineLevel="1" x14ac:dyDescent="0.35">
      <c r="B152" s="134" t="s">
        <v>396</v>
      </c>
      <c r="C152" s="134"/>
      <c r="D152" s="88"/>
      <c r="E152" s="89"/>
      <c r="F152" s="88"/>
      <c r="G152" s="89"/>
      <c r="H152" s="88"/>
      <c r="I152" s="89"/>
      <c r="J152" s="88"/>
      <c r="K152" s="89"/>
    </row>
    <row r="153" spans="1:11" outlineLevel="1" x14ac:dyDescent="0.35">
      <c r="B153" s="134"/>
      <c r="C153" s="134"/>
      <c r="D153" s="88"/>
      <c r="E153" s="89"/>
      <c r="F153" s="88"/>
      <c r="G153" s="89"/>
      <c r="H153" s="88"/>
      <c r="I153" s="89"/>
      <c r="J153" s="88"/>
      <c r="K153" s="89"/>
    </row>
    <row r="154" spans="1:11" outlineLevel="1" x14ac:dyDescent="0.35">
      <c r="B154" s="134" t="s">
        <v>397</v>
      </c>
      <c r="C154" s="134"/>
      <c r="D154" s="88"/>
      <c r="E154" s="89"/>
      <c r="F154" s="88"/>
      <c r="G154" s="89"/>
      <c r="H154" s="88"/>
      <c r="I154" s="89"/>
      <c r="J154" s="88"/>
      <c r="K154" s="89"/>
    </row>
    <row r="155" spans="1:11" outlineLevel="1" x14ac:dyDescent="0.35">
      <c r="B155" s="134"/>
      <c r="C155" s="134"/>
      <c r="D155" s="88"/>
      <c r="E155" s="89"/>
      <c r="F155" s="88"/>
      <c r="G155" s="89"/>
      <c r="H155" s="88"/>
      <c r="I155" s="89"/>
      <c r="J155" s="88"/>
      <c r="K155" s="89"/>
    </row>
    <row r="156" spans="1:11" outlineLevel="1" x14ac:dyDescent="0.35">
      <c r="B156" s="134" t="s">
        <v>398</v>
      </c>
      <c r="C156" s="134"/>
      <c r="D156" s="88"/>
      <c r="E156" s="89"/>
      <c r="F156" s="88"/>
      <c r="G156" s="89"/>
      <c r="H156" s="88"/>
      <c r="I156" s="89"/>
      <c r="J156" s="88"/>
      <c r="K156" s="89"/>
    </row>
    <row r="157" spans="1:11" outlineLevel="1" x14ac:dyDescent="0.35">
      <c r="B157" s="134"/>
      <c r="C157" s="134"/>
      <c r="D157" s="88"/>
      <c r="E157" s="89"/>
      <c r="F157" s="88"/>
      <c r="G157" s="89"/>
      <c r="H157" s="88"/>
      <c r="I157" s="89"/>
      <c r="J157" s="88"/>
      <c r="K157" s="89"/>
    </row>
    <row r="158" spans="1:11" outlineLevel="1" x14ac:dyDescent="0.35">
      <c r="B158" s="134" t="s">
        <v>399</v>
      </c>
      <c r="C158" s="134"/>
      <c r="D158" s="88"/>
      <c r="E158" s="89"/>
      <c r="F158" s="88"/>
      <c r="G158" s="89"/>
      <c r="H158" s="88"/>
      <c r="I158" s="89"/>
      <c r="J158" s="88"/>
      <c r="K158" s="89"/>
    </row>
    <row r="159" spans="1:11" outlineLevel="1" x14ac:dyDescent="0.35">
      <c r="B159" s="134"/>
      <c r="C159" s="134"/>
      <c r="D159" s="88"/>
      <c r="E159" s="89"/>
      <c r="F159" s="88"/>
      <c r="G159" s="89"/>
      <c r="H159" s="88"/>
      <c r="I159" s="89"/>
      <c r="J159" s="88"/>
      <c r="K159" s="89"/>
    </row>
    <row r="160" spans="1:11" outlineLevel="1" x14ac:dyDescent="0.35">
      <c r="B160" s="134" t="s">
        <v>400</v>
      </c>
      <c r="C160" s="134"/>
      <c r="D160" s="88"/>
      <c r="E160" s="89"/>
      <c r="F160" s="88"/>
      <c r="G160" s="89"/>
      <c r="H160" s="88"/>
      <c r="I160" s="89"/>
      <c r="J160" s="88"/>
      <c r="K160" s="89"/>
    </row>
    <row r="161" spans="2:11" outlineLevel="1" x14ac:dyDescent="0.35">
      <c r="B161" s="134"/>
      <c r="C161" s="134"/>
      <c r="D161" s="88"/>
      <c r="E161" s="89"/>
      <c r="F161" s="88"/>
      <c r="G161" s="89"/>
      <c r="H161" s="88"/>
      <c r="I161" s="89"/>
      <c r="J161" s="88"/>
      <c r="K161" s="89"/>
    </row>
    <row r="162" spans="2:11" outlineLevel="1" x14ac:dyDescent="0.35">
      <c r="B162" s="134" t="s">
        <v>401</v>
      </c>
      <c r="C162" s="134"/>
      <c r="D162" s="88"/>
      <c r="E162" s="89"/>
      <c r="F162" s="88"/>
      <c r="G162" s="89"/>
      <c r="H162" s="88"/>
      <c r="I162" s="89"/>
      <c r="J162" s="88"/>
      <c r="K162" s="89"/>
    </row>
    <row r="163" spans="2:11" outlineLevel="1" x14ac:dyDescent="0.35">
      <c r="B163" s="134"/>
      <c r="C163" s="134"/>
      <c r="D163" s="88"/>
      <c r="E163" s="89"/>
      <c r="F163" s="88"/>
      <c r="G163" s="89"/>
      <c r="H163" s="88"/>
      <c r="I163" s="89"/>
      <c r="J163" s="88"/>
      <c r="K163" s="89"/>
    </row>
    <row r="164" spans="2:11" outlineLevel="1" x14ac:dyDescent="0.35">
      <c r="B164" s="134" t="s">
        <v>402</v>
      </c>
      <c r="C164" s="134"/>
      <c r="D164" s="88"/>
      <c r="E164" s="89"/>
      <c r="F164" s="88"/>
      <c r="G164" s="89"/>
      <c r="H164" s="88"/>
      <c r="I164" s="89"/>
      <c r="J164" s="88"/>
      <c r="K164" s="89"/>
    </row>
    <row r="165" spans="2:11" outlineLevel="1" x14ac:dyDescent="0.35">
      <c r="B165" s="134"/>
      <c r="C165" s="134"/>
      <c r="D165" s="88"/>
      <c r="E165" s="89"/>
      <c r="F165" s="88"/>
      <c r="G165" s="89"/>
      <c r="H165" s="88"/>
      <c r="I165" s="89"/>
      <c r="J165" s="88"/>
      <c r="K165" s="89"/>
    </row>
    <row r="166" spans="2:11" outlineLevel="1" x14ac:dyDescent="0.35">
      <c r="B166" s="134" t="s">
        <v>403</v>
      </c>
      <c r="C166" s="134"/>
      <c r="D166" s="88"/>
      <c r="E166" s="89"/>
      <c r="F166" s="88"/>
      <c r="G166" s="89"/>
      <c r="H166" s="88"/>
      <c r="I166" s="89"/>
      <c r="J166" s="88"/>
      <c r="K166" s="89"/>
    </row>
    <row r="167" spans="2:11" outlineLevel="1" x14ac:dyDescent="0.35">
      <c r="B167" s="134"/>
      <c r="C167" s="134"/>
      <c r="D167" s="88"/>
      <c r="E167" s="89"/>
      <c r="F167" s="88"/>
      <c r="G167" s="89"/>
      <c r="H167" s="88"/>
      <c r="I167" s="89"/>
      <c r="J167" s="88"/>
      <c r="K167" s="89"/>
    </row>
    <row r="168" spans="2:11" outlineLevel="1" x14ac:dyDescent="0.35">
      <c r="B168" s="134" t="s">
        <v>404</v>
      </c>
      <c r="C168" s="134"/>
      <c r="D168" s="88"/>
      <c r="E168" s="89"/>
      <c r="F168" s="88"/>
      <c r="G168" s="89"/>
      <c r="H168" s="88"/>
      <c r="I168" s="89"/>
      <c r="J168" s="88"/>
      <c r="K168" s="89"/>
    </row>
    <row r="169" spans="2:11" outlineLevel="1" x14ac:dyDescent="0.35">
      <c r="B169" s="134"/>
      <c r="C169" s="134"/>
      <c r="D169" s="88"/>
      <c r="E169" s="89"/>
      <c r="F169" s="88"/>
      <c r="G169" s="89"/>
      <c r="H169" s="88"/>
      <c r="I169" s="89"/>
      <c r="J169" s="88"/>
      <c r="K169" s="89"/>
    </row>
    <row r="170" spans="2:11" outlineLevel="1" x14ac:dyDescent="0.35">
      <c r="B170" s="134" t="s">
        <v>405</v>
      </c>
      <c r="C170" s="134"/>
      <c r="D170" s="88"/>
      <c r="E170" s="89"/>
      <c r="F170" s="88"/>
      <c r="G170" s="89"/>
      <c r="H170" s="88"/>
      <c r="I170" s="89"/>
      <c r="J170" s="88"/>
      <c r="K170" s="89"/>
    </row>
    <row r="171" spans="2:11" outlineLevel="1" x14ac:dyDescent="0.35">
      <c r="B171" s="134"/>
      <c r="C171" s="134"/>
      <c r="D171" s="88"/>
      <c r="E171" s="89"/>
      <c r="F171" s="88"/>
      <c r="G171" s="89"/>
      <c r="H171" s="88"/>
      <c r="I171" s="89"/>
      <c r="J171" s="88"/>
      <c r="K171" s="89"/>
    </row>
    <row r="172" spans="2:11" outlineLevel="1" x14ac:dyDescent="0.35">
      <c r="B172" s="18"/>
      <c r="C172" s="18"/>
      <c r="D172" s="18"/>
      <c r="F172" s="18"/>
      <c r="G172" s="18"/>
      <c r="H172" s="18"/>
      <c r="I172" s="18"/>
      <c r="J172" s="18"/>
      <c r="K172" s="18"/>
    </row>
    <row r="173" spans="2:11" outlineLevel="1" x14ac:dyDescent="0.35">
      <c r="B173" s="18"/>
      <c r="C173" s="18"/>
      <c r="D173" s="18"/>
      <c r="F173" s="18"/>
      <c r="G173" s="18"/>
      <c r="H173" s="18"/>
      <c r="I173" s="18"/>
      <c r="J173" s="18"/>
      <c r="K173" s="18"/>
    </row>
    <row r="174" spans="2:11" outlineLevel="1" x14ac:dyDescent="0.35">
      <c r="B174" s="18"/>
      <c r="C174" s="18"/>
      <c r="D174" s="18"/>
      <c r="F174" s="18"/>
      <c r="G174" s="18"/>
      <c r="H174" s="18"/>
      <c r="I174" s="18"/>
      <c r="J174" s="18"/>
      <c r="K174" s="18"/>
    </row>
    <row r="175" spans="2:11" outlineLevel="1" x14ac:dyDescent="0.35">
      <c r="B175" s="18"/>
      <c r="C175" s="18"/>
      <c r="D175" s="18"/>
      <c r="F175" s="18"/>
      <c r="G175" s="18"/>
      <c r="H175" s="18"/>
      <c r="I175" s="18"/>
      <c r="J175" s="18"/>
      <c r="K175" s="18"/>
    </row>
    <row r="176" spans="2:11" outlineLevel="1" x14ac:dyDescent="0.35">
      <c r="B176" s="18"/>
      <c r="C176" s="18"/>
      <c r="D176" s="18"/>
      <c r="F176" s="18"/>
      <c r="G176" s="18"/>
      <c r="H176" s="18"/>
      <c r="I176" s="18"/>
      <c r="J176" s="18"/>
      <c r="K176" s="18"/>
    </row>
    <row r="177" spans="1:11" outlineLevel="1" x14ac:dyDescent="0.35">
      <c r="B177" s="18"/>
      <c r="C177" s="18"/>
      <c r="D177" s="18"/>
      <c r="F177" s="18"/>
      <c r="G177" s="18"/>
      <c r="H177" s="18"/>
      <c r="I177" s="18"/>
      <c r="J177" s="18"/>
      <c r="K177" s="18"/>
    </row>
    <row r="178" spans="1:11" outlineLevel="1" x14ac:dyDescent="0.35">
      <c r="B178" s="18"/>
      <c r="C178" s="18"/>
      <c r="D178" s="18"/>
      <c r="F178" s="18"/>
      <c r="G178" s="18"/>
      <c r="H178" s="18"/>
      <c r="I178" s="18"/>
      <c r="J178" s="18"/>
      <c r="K178" s="18"/>
    </row>
    <row r="179" spans="1:11" x14ac:dyDescent="0.35">
      <c r="B179" s="33"/>
    </row>
    <row r="180" spans="1:11" s="52" customFormat="1" ht="21" x14ac:dyDescent="0.4">
      <c r="A180" s="6">
        <f>+A149+0.1</f>
        <v>3.6000000000000005</v>
      </c>
      <c r="B180" s="114" t="s">
        <v>272</v>
      </c>
      <c r="C180" s="114"/>
      <c r="D180" s="114"/>
      <c r="E180" s="114"/>
      <c r="F180" s="114"/>
      <c r="G180" s="114"/>
      <c r="H180" s="114"/>
      <c r="I180" s="114"/>
      <c r="J180" s="114"/>
      <c r="K180" s="114"/>
    </row>
    <row r="181" spans="1:11" ht="92.25" customHeight="1" x14ac:dyDescent="0.35">
      <c r="B181" s="122"/>
      <c r="C181" s="122"/>
      <c r="D181" s="122"/>
      <c r="E181" s="122"/>
      <c r="F181" s="122"/>
      <c r="G181" s="122"/>
      <c r="H181" s="122"/>
      <c r="I181" s="122"/>
      <c r="J181" s="122"/>
      <c r="K181" s="122"/>
    </row>
    <row r="182" spans="1:11" x14ac:dyDescent="0.35">
      <c r="B182" s="10"/>
    </row>
    <row r="183" spans="1:11" s="52" customFormat="1" ht="21" x14ac:dyDescent="0.4">
      <c r="A183" s="6">
        <f>+A180+0.1</f>
        <v>3.7000000000000006</v>
      </c>
      <c r="B183" s="114" t="s">
        <v>350</v>
      </c>
      <c r="C183" s="114"/>
      <c r="D183" s="114"/>
      <c r="E183" s="114"/>
      <c r="F183" s="114"/>
      <c r="G183" s="114"/>
      <c r="H183" s="114"/>
      <c r="I183" s="114"/>
      <c r="J183" s="114"/>
      <c r="K183" s="114"/>
    </row>
    <row r="184" spans="1:11" x14ac:dyDescent="0.35">
      <c r="B184" s="34">
        <v>1</v>
      </c>
      <c r="C184" s="138"/>
      <c r="D184" s="138"/>
      <c r="E184" s="138"/>
      <c r="F184" s="138"/>
      <c r="G184" s="138"/>
      <c r="H184" s="138"/>
      <c r="I184" s="138"/>
      <c r="J184" s="138"/>
      <c r="K184" s="138"/>
    </row>
    <row r="185" spans="1:11" x14ac:dyDescent="0.35">
      <c r="B185" s="34">
        <v>2</v>
      </c>
      <c r="C185" s="138"/>
      <c r="D185" s="138"/>
      <c r="E185" s="138"/>
      <c r="F185" s="138"/>
      <c r="G185" s="138"/>
      <c r="H185" s="138"/>
      <c r="I185" s="138"/>
      <c r="J185" s="138"/>
      <c r="K185" s="138"/>
    </row>
    <row r="186" spans="1:11" x14ac:dyDescent="0.35">
      <c r="B186" s="34">
        <v>3</v>
      </c>
      <c r="C186" s="138"/>
      <c r="D186" s="138"/>
      <c r="E186" s="138"/>
      <c r="F186" s="138"/>
      <c r="G186" s="138"/>
      <c r="H186" s="138"/>
      <c r="I186" s="138"/>
      <c r="J186" s="138"/>
      <c r="K186" s="138"/>
    </row>
    <row r="187" spans="1:11" outlineLevel="1" x14ac:dyDescent="0.35">
      <c r="B187" s="34">
        <v>4</v>
      </c>
      <c r="C187" s="138"/>
      <c r="D187" s="138"/>
      <c r="E187" s="138"/>
      <c r="F187" s="138"/>
      <c r="G187" s="138"/>
      <c r="H187" s="138"/>
      <c r="I187" s="138"/>
      <c r="J187" s="138"/>
      <c r="K187" s="138"/>
    </row>
    <row r="188" spans="1:11" x14ac:dyDescent="0.35">
      <c r="B188" s="10"/>
    </row>
    <row r="189" spans="1:11" x14ac:dyDescent="0.35">
      <c r="B189" s="10"/>
    </row>
    <row r="190" spans="1:11" x14ac:dyDescent="0.35">
      <c r="A190" s="21">
        <f>+A183+0.1</f>
        <v>3.8000000000000007</v>
      </c>
      <c r="B190" s="112" t="s">
        <v>351</v>
      </c>
      <c r="C190" s="112"/>
      <c r="D190" s="112"/>
      <c r="E190" s="112"/>
      <c r="F190" s="130"/>
      <c r="G190" s="130"/>
      <c r="H190" s="130"/>
      <c r="I190" s="130"/>
      <c r="J190" s="130"/>
      <c r="K190" s="130"/>
    </row>
    <row r="191" spans="1:11" x14ac:dyDescent="0.35">
      <c r="B191" s="124"/>
      <c r="C191" s="124"/>
      <c r="D191" s="124"/>
      <c r="E191" s="124"/>
      <c r="F191" s="124"/>
      <c r="G191" s="124"/>
      <c r="H191" s="124"/>
      <c r="I191" s="124"/>
      <c r="J191" s="124"/>
      <c r="K191" s="124"/>
    </row>
    <row r="192" spans="1:11" s="52" customFormat="1" ht="21" x14ac:dyDescent="0.4">
      <c r="A192" s="6">
        <f>+A190+0.1</f>
        <v>3.9000000000000008</v>
      </c>
      <c r="B192" s="120" t="s">
        <v>632</v>
      </c>
      <c r="C192" s="120"/>
      <c r="D192" s="120"/>
      <c r="E192" s="120"/>
      <c r="F192" s="120"/>
      <c r="G192" s="120"/>
      <c r="H192" s="120"/>
      <c r="I192" s="120"/>
      <c r="J192" s="120"/>
      <c r="K192" s="120"/>
    </row>
    <row r="193" spans="2:11" ht="8.25" customHeight="1" x14ac:dyDescent="0.35">
      <c r="B193" s="7"/>
      <c r="C193" s="7"/>
      <c r="D193" s="7"/>
      <c r="E193" s="7"/>
      <c r="F193" s="7"/>
      <c r="G193" s="7"/>
      <c r="H193" s="7"/>
      <c r="I193" s="7"/>
      <c r="J193" s="7"/>
      <c r="K193" s="7"/>
    </row>
    <row r="194" spans="2:11" ht="34.15" customHeight="1" x14ac:dyDescent="0.35">
      <c r="B194" s="121" t="s">
        <v>353</v>
      </c>
      <c r="C194" s="121"/>
      <c r="D194" s="121"/>
      <c r="E194" s="121" t="s">
        <v>3</v>
      </c>
      <c r="F194" s="121"/>
      <c r="G194" s="121" t="s">
        <v>354</v>
      </c>
      <c r="H194" s="121"/>
      <c r="I194" s="121" t="s">
        <v>368</v>
      </c>
      <c r="J194" s="121"/>
      <c r="K194" s="121"/>
    </row>
    <row r="195" spans="2:11" x14ac:dyDescent="0.35">
      <c r="B195" s="122"/>
      <c r="C195" s="122"/>
      <c r="D195" s="122"/>
      <c r="E195" s="122"/>
      <c r="F195" s="122"/>
      <c r="G195" s="119"/>
      <c r="H195" s="119"/>
      <c r="I195" s="119"/>
      <c r="J195" s="119"/>
      <c r="K195" s="119"/>
    </row>
    <row r="196" spans="2:11" x14ac:dyDescent="0.35">
      <c r="B196" s="122"/>
      <c r="C196" s="122"/>
      <c r="D196" s="122"/>
      <c r="E196" s="122"/>
      <c r="F196" s="122"/>
      <c r="G196" s="119"/>
      <c r="H196" s="119"/>
      <c r="I196" s="119"/>
      <c r="J196" s="119"/>
      <c r="K196" s="119"/>
    </row>
    <row r="197" spans="2:11" x14ac:dyDescent="0.35">
      <c r="B197" s="122"/>
      <c r="C197" s="122"/>
      <c r="D197" s="122"/>
      <c r="E197" s="122"/>
      <c r="F197" s="122"/>
      <c r="G197" s="119"/>
      <c r="H197" s="119"/>
      <c r="I197" s="119"/>
      <c r="J197" s="119"/>
      <c r="K197" s="119"/>
    </row>
    <row r="198" spans="2:11" x14ac:dyDescent="0.35">
      <c r="B198" s="122"/>
      <c r="C198" s="122"/>
      <c r="D198" s="122"/>
      <c r="E198" s="122"/>
      <c r="F198" s="122"/>
      <c r="G198" s="119"/>
      <c r="H198" s="119"/>
      <c r="I198" s="119"/>
      <c r="J198" s="119"/>
      <c r="K198" s="119"/>
    </row>
    <row r="199" spans="2:11" x14ac:dyDescent="0.35">
      <c r="B199" s="122"/>
      <c r="C199" s="122"/>
      <c r="D199" s="122"/>
      <c r="E199" s="122"/>
      <c r="F199" s="122"/>
      <c r="G199" s="119"/>
      <c r="H199" s="119"/>
      <c r="I199" s="119"/>
      <c r="J199" s="119"/>
      <c r="K199" s="119"/>
    </row>
    <row r="200" spans="2:11" outlineLevel="1" x14ac:dyDescent="0.35">
      <c r="B200" s="122"/>
      <c r="C200" s="122"/>
      <c r="D200" s="122"/>
      <c r="E200" s="122"/>
      <c r="F200" s="122"/>
      <c r="G200" s="119"/>
      <c r="H200" s="119"/>
      <c r="I200" s="119"/>
      <c r="J200" s="119"/>
      <c r="K200" s="119"/>
    </row>
    <row r="201" spans="2:11" outlineLevel="1" x14ac:dyDescent="0.35">
      <c r="B201" s="122"/>
      <c r="C201" s="122"/>
      <c r="D201" s="122"/>
      <c r="E201" s="122"/>
      <c r="F201" s="122"/>
      <c r="G201" s="119"/>
      <c r="H201" s="119"/>
      <c r="I201" s="119"/>
      <c r="J201" s="119"/>
      <c r="K201" s="119"/>
    </row>
    <row r="202" spans="2:11" outlineLevel="1" x14ac:dyDescent="0.35">
      <c r="B202" s="122"/>
      <c r="C202" s="122"/>
      <c r="D202" s="122"/>
      <c r="E202" s="122"/>
      <c r="F202" s="122"/>
      <c r="G202" s="119"/>
      <c r="H202" s="119"/>
      <c r="I202" s="119"/>
      <c r="J202" s="119"/>
      <c r="K202" s="119"/>
    </row>
    <row r="203" spans="2:11" outlineLevel="1" x14ac:dyDescent="0.35">
      <c r="B203" s="80"/>
      <c r="C203" s="80"/>
      <c r="D203" s="80"/>
      <c r="E203" s="80"/>
      <c r="F203" s="80"/>
      <c r="G203" s="81"/>
      <c r="H203" s="81"/>
      <c r="I203" s="81"/>
      <c r="J203" s="81"/>
      <c r="K203" s="81"/>
    </row>
    <row r="204" spans="2:11" outlineLevel="1" x14ac:dyDescent="0.35">
      <c r="B204" s="80"/>
      <c r="C204" s="80"/>
      <c r="D204" s="80"/>
      <c r="E204" s="80"/>
      <c r="F204" s="80"/>
      <c r="G204" s="81"/>
      <c r="H204" s="81"/>
      <c r="I204" s="81"/>
      <c r="J204" s="81"/>
      <c r="K204" s="81"/>
    </row>
    <row r="205" spans="2:11" outlineLevel="1" x14ac:dyDescent="0.35">
      <c r="B205" s="80"/>
      <c r="C205" s="80"/>
      <c r="D205" s="80"/>
      <c r="E205" s="80"/>
      <c r="F205" s="80"/>
      <c r="G205" s="81"/>
      <c r="H205" s="81"/>
      <c r="I205" s="81"/>
      <c r="J205" s="81"/>
      <c r="K205" s="81"/>
    </row>
    <row r="206" spans="2:11" outlineLevel="1" x14ac:dyDescent="0.35">
      <c r="B206" s="80"/>
      <c r="C206" s="80"/>
      <c r="D206" s="80"/>
      <c r="E206" s="80"/>
      <c r="F206" s="80"/>
      <c r="G206" s="81"/>
      <c r="H206" s="81"/>
      <c r="I206" s="81"/>
      <c r="J206" s="81"/>
      <c r="K206" s="81"/>
    </row>
    <row r="207" spans="2:11" outlineLevel="1" x14ac:dyDescent="0.35">
      <c r="B207" s="80"/>
      <c r="C207" s="80"/>
      <c r="D207" s="80"/>
      <c r="E207" s="80"/>
      <c r="F207" s="80"/>
      <c r="G207" s="81"/>
      <c r="H207" s="81"/>
      <c r="I207" s="81"/>
      <c r="J207" s="81"/>
      <c r="K207" s="81"/>
    </row>
    <row r="208" spans="2:11" outlineLevel="1" x14ac:dyDescent="0.35">
      <c r="B208" s="80"/>
      <c r="C208" s="80"/>
      <c r="D208" s="80"/>
      <c r="E208" s="80"/>
      <c r="F208" s="80"/>
      <c r="G208" s="81"/>
      <c r="H208" s="81"/>
      <c r="I208" s="81"/>
      <c r="J208" s="81"/>
      <c r="K208" s="81"/>
    </row>
    <row r="209" spans="1:11" outlineLevel="1" x14ac:dyDescent="0.35">
      <c r="B209" s="80"/>
      <c r="C209" s="80"/>
      <c r="D209" s="80"/>
      <c r="E209" s="80"/>
      <c r="F209" s="80"/>
      <c r="G209" s="81"/>
      <c r="H209" s="81"/>
      <c r="I209" s="81"/>
      <c r="J209" s="81"/>
      <c r="K209" s="81"/>
    </row>
    <row r="210" spans="1:11" x14ac:dyDescent="0.35">
      <c r="B210" s="35"/>
    </row>
    <row r="211" spans="1:11" s="55" customFormat="1" ht="21" x14ac:dyDescent="0.4">
      <c r="A211" s="54">
        <v>4</v>
      </c>
      <c r="B211" s="113" t="s">
        <v>4</v>
      </c>
      <c r="C211" s="113"/>
      <c r="D211" s="113"/>
      <c r="E211" s="113"/>
      <c r="F211" s="113"/>
      <c r="G211" s="113"/>
      <c r="H211" s="113"/>
      <c r="I211" s="113"/>
      <c r="J211" s="113"/>
      <c r="K211" s="113"/>
    </row>
    <row r="212" spans="1:11" s="37" customFormat="1" ht="32.25" customHeight="1" x14ac:dyDescent="0.35">
      <c r="A212" s="36"/>
      <c r="B212" s="123" t="s">
        <v>5</v>
      </c>
      <c r="C212" s="123"/>
      <c r="D212" s="123"/>
      <c r="E212" s="123"/>
      <c r="F212" s="123"/>
      <c r="G212" s="123"/>
      <c r="H212" s="123"/>
      <c r="I212" s="123"/>
      <c r="J212" s="123"/>
      <c r="K212" s="123"/>
    </row>
    <row r="214" spans="1:11" s="53" customFormat="1" ht="21" x14ac:dyDescent="0.4">
      <c r="A214" s="6">
        <v>4.0999999999999996</v>
      </c>
      <c r="B214" s="120" t="s">
        <v>391</v>
      </c>
      <c r="C214" s="120"/>
      <c r="D214" s="120"/>
      <c r="E214" s="120"/>
      <c r="F214" s="120"/>
      <c r="G214" s="120"/>
      <c r="H214" s="120"/>
      <c r="I214" s="120"/>
      <c r="J214" s="120"/>
      <c r="K214" s="120"/>
    </row>
    <row r="215" spans="1:11" s="53" customFormat="1" ht="21" x14ac:dyDescent="0.4">
      <c r="A215" s="6"/>
      <c r="B215" s="70"/>
      <c r="C215" s="70"/>
      <c r="D215" s="70"/>
      <c r="E215" s="70"/>
      <c r="F215" s="70"/>
      <c r="G215" s="70"/>
      <c r="H215" s="70"/>
      <c r="I215" s="70"/>
      <c r="J215" s="70"/>
      <c r="K215" s="70"/>
    </row>
    <row r="216" spans="1:11" ht="18.600000000000001" customHeight="1" x14ac:dyDescent="0.35">
      <c r="E216" s="87" t="s">
        <v>614</v>
      </c>
      <c r="F216" s="87"/>
      <c r="G216" s="87"/>
    </row>
    <row r="217" spans="1:11" ht="52.15" customHeight="1" x14ac:dyDescent="0.35">
      <c r="B217" s="121" t="s">
        <v>355</v>
      </c>
      <c r="C217" s="121"/>
      <c r="D217" s="30" t="s">
        <v>358</v>
      </c>
      <c r="E217" s="30" t="s">
        <v>617</v>
      </c>
      <c r="F217" s="30" t="s">
        <v>615</v>
      </c>
      <c r="G217" s="30" t="s">
        <v>616</v>
      </c>
      <c r="H217" s="168" t="s">
        <v>0</v>
      </c>
      <c r="I217" s="170"/>
      <c r="J217" s="30" t="s">
        <v>356</v>
      </c>
      <c r="K217" s="30" t="s">
        <v>357</v>
      </c>
    </row>
    <row r="218" spans="1:11" ht="15.75" customHeight="1" x14ac:dyDescent="0.35">
      <c r="B218" s="97"/>
      <c r="C218" s="98"/>
      <c r="D218" s="62"/>
      <c r="E218" s="62"/>
      <c r="F218" s="61"/>
      <c r="G218" s="62"/>
      <c r="H218" s="122"/>
      <c r="I218" s="122"/>
      <c r="J218" s="61"/>
      <c r="K218" s="61"/>
    </row>
    <row r="219" spans="1:11" ht="15.75" customHeight="1" x14ac:dyDescent="0.35">
      <c r="B219" s="97"/>
      <c r="C219" s="98"/>
      <c r="D219" s="62"/>
      <c r="E219" s="62"/>
      <c r="F219" s="61"/>
      <c r="G219" s="62"/>
      <c r="H219" s="122"/>
      <c r="I219" s="122"/>
      <c r="J219" s="61"/>
      <c r="K219" s="61"/>
    </row>
    <row r="220" spans="1:11" x14ac:dyDescent="0.35">
      <c r="B220" s="97"/>
      <c r="C220" s="98"/>
      <c r="D220" s="63"/>
      <c r="E220" s="63"/>
      <c r="F220" s="61"/>
      <c r="G220" s="62"/>
      <c r="H220" s="122"/>
      <c r="I220" s="122"/>
      <c r="J220" s="61"/>
      <c r="K220" s="61"/>
    </row>
    <row r="221" spans="1:11" x14ac:dyDescent="0.35">
      <c r="B221" s="97"/>
      <c r="C221" s="98"/>
      <c r="D221" s="63"/>
      <c r="E221" s="63"/>
      <c r="F221" s="61"/>
      <c r="G221" s="62"/>
      <c r="H221" s="122"/>
      <c r="I221" s="122"/>
      <c r="J221" s="61"/>
      <c r="K221" s="61"/>
    </row>
    <row r="222" spans="1:11" x14ac:dyDescent="0.35">
      <c r="B222" s="97"/>
      <c r="C222" s="98"/>
      <c r="D222" s="61"/>
      <c r="E222" s="61"/>
      <c r="F222" s="61"/>
      <c r="G222" s="62"/>
      <c r="H222" s="122"/>
      <c r="I222" s="122"/>
      <c r="J222" s="61"/>
      <c r="K222" s="61"/>
    </row>
    <row r="224" spans="1:11" s="53" customFormat="1" ht="21" x14ac:dyDescent="0.4">
      <c r="A224" s="6">
        <f>+A214+0.1</f>
        <v>4.1999999999999993</v>
      </c>
      <c r="B224" s="120" t="s">
        <v>392</v>
      </c>
      <c r="C224" s="120"/>
      <c r="D224" s="120"/>
      <c r="E224" s="120"/>
      <c r="F224" s="120"/>
      <c r="G224" s="120"/>
      <c r="H224" s="120"/>
      <c r="I224" s="120"/>
      <c r="J224" s="120"/>
      <c r="K224" s="120"/>
    </row>
    <row r="225" spans="1:11" ht="21" customHeight="1" x14ac:dyDescent="0.35">
      <c r="B225" s="33"/>
      <c r="F225" s="87" t="s">
        <v>614</v>
      </c>
      <c r="G225" s="87"/>
      <c r="H225" s="87"/>
      <c r="I225" s="87"/>
    </row>
    <row r="226" spans="1:11" ht="27.75" customHeight="1" x14ac:dyDescent="0.35">
      <c r="A226" s="17"/>
      <c r="B226" s="121" t="s">
        <v>355</v>
      </c>
      <c r="C226" s="121"/>
      <c r="D226" s="121" t="s">
        <v>6</v>
      </c>
      <c r="E226" s="121"/>
      <c r="F226" s="121" t="s">
        <v>618</v>
      </c>
      <c r="G226" s="121"/>
      <c r="H226" s="121" t="s">
        <v>619</v>
      </c>
      <c r="I226" s="121"/>
      <c r="J226" s="121" t="s">
        <v>0</v>
      </c>
      <c r="K226" s="121"/>
    </row>
    <row r="227" spans="1:11" ht="15.75" customHeight="1" x14ac:dyDescent="0.35">
      <c r="B227" s="97"/>
      <c r="C227" s="98"/>
      <c r="D227" s="125"/>
      <c r="E227" s="126"/>
      <c r="F227" s="125"/>
      <c r="G227" s="126"/>
      <c r="H227" s="125"/>
      <c r="I227" s="126"/>
      <c r="J227" s="131"/>
      <c r="K227" s="133"/>
    </row>
    <row r="228" spans="1:11" ht="15.75" customHeight="1" x14ac:dyDescent="0.35">
      <c r="B228" s="97"/>
      <c r="C228" s="98"/>
      <c r="D228" s="125"/>
      <c r="E228" s="126"/>
      <c r="F228" s="125"/>
      <c r="G228" s="126"/>
      <c r="H228" s="125"/>
      <c r="I228" s="126"/>
      <c r="J228" s="131"/>
      <c r="K228" s="133"/>
    </row>
    <row r="229" spans="1:11" x14ac:dyDescent="0.35">
      <c r="B229" s="97"/>
      <c r="C229" s="98"/>
      <c r="D229" s="125"/>
      <c r="E229" s="126"/>
      <c r="F229" s="125"/>
      <c r="G229" s="126"/>
      <c r="H229" s="125"/>
      <c r="I229" s="126"/>
      <c r="J229" s="131"/>
      <c r="K229" s="133"/>
    </row>
    <row r="230" spans="1:11" x14ac:dyDescent="0.35">
      <c r="B230" s="97"/>
      <c r="C230" s="98"/>
      <c r="D230" s="125"/>
      <c r="E230" s="126"/>
      <c r="F230" s="125"/>
      <c r="G230" s="126"/>
      <c r="H230" s="125"/>
      <c r="I230" s="126"/>
      <c r="J230" s="131"/>
      <c r="K230" s="133"/>
    </row>
    <row r="231" spans="1:11" x14ac:dyDescent="0.35">
      <c r="B231" s="97"/>
      <c r="C231" s="98"/>
      <c r="D231" s="125"/>
      <c r="E231" s="126"/>
      <c r="F231" s="125"/>
      <c r="G231" s="126"/>
      <c r="H231" s="125"/>
      <c r="I231" s="126"/>
      <c r="J231" s="131"/>
      <c r="K231" s="133"/>
    </row>
    <row r="232" spans="1:11" x14ac:dyDescent="0.35">
      <c r="B232" s="97"/>
      <c r="C232" s="98"/>
      <c r="D232" s="125"/>
      <c r="E232" s="126"/>
      <c r="F232" s="125"/>
      <c r="G232" s="126"/>
      <c r="H232" s="125"/>
      <c r="I232" s="126"/>
      <c r="J232" s="131"/>
      <c r="K232" s="133"/>
    </row>
    <row r="233" spans="1:11" x14ac:dyDescent="0.35">
      <c r="B233" s="97"/>
      <c r="C233" s="98"/>
      <c r="D233" s="125"/>
      <c r="E233" s="126"/>
      <c r="F233" s="125"/>
      <c r="G233" s="126"/>
      <c r="H233" s="125"/>
      <c r="I233" s="126"/>
      <c r="J233" s="131"/>
      <c r="K233" s="133"/>
    </row>
    <row r="234" spans="1:11" x14ac:dyDescent="0.35">
      <c r="B234" s="33"/>
    </row>
    <row r="235" spans="1:11" s="52" customFormat="1" ht="21" x14ac:dyDescent="0.4">
      <c r="A235" s="6">
        <f>+A224+0.1</f>
        <v>4.2999999999999989</v>
      </c>
      <c r="B235" s="120" t="s">
        <v>419</v>
      </c>
      <c r="C235" s="120"/>
      <c r="D235" s="120"/>
      <c r="E235" s="120"/>
      <c r="F235" s="120"/>
      <c r="G235" s="120"/>
      <c r="H235" s="120"/>
      <c r="I235" s="120"/>
      <c r="J235" s="120"/>
      <c r="K235" s="120"/>
    </row>
    <row r="236" spans="1:11" ht="13.15" customHeight="1" x14ac:dyDescent="0.35">
      <c r="B236" s="38"/>
    </row>
    <row r="237" spans="1:11" s="39" customFormat="1" x14ac:dyDescent="0.35">
      <c r="A237" s="21"/>
      <c r="B237" s="121" t="s">
        <v>359</v>
      </c>
      <c r="C237" s="121"/>
      <c r="D237" s="121"/>
      <c r="E237" s="121"/>
      <c r="F237" s="121" t="s">
        <v>7</v>
      </c>
      <c r="G237" s="121"/>
      <c r="H237" s="121"/>
      <c r="I237" s="121"/>
      <c r="J237" s="90" t="s">
        <v>6</v>
      </c>
      <c r="K237" s="91"/>
    </row>
    <row r="238" spans="1:11" x14ac:dyDescent="0.35">
      <c r="B238" s="122"/>
      <c r="C238" s="122"/>
      <c r="D238" s="122"/>
      <c r="E238" s="122"/>
      <c r="F238" s="125"/>
      <c r="G238" s="141"/>
      <c r="H238" s="141"/>
      <c r="I238" s="126"/>
      <c r="J238" s="131"/>
      <c r="K238" s="133"/>
    </row>
    <row r="239" spans="1:11" x14ac:dyDescent="0.35">
      <c r="B239" s="122"/>
      <c r="C239" s="122"/>
      <c r="D239" s="122"/>
      <c r="E239" s="122"/>
      <c r="F239" s="125"/>
      <c r="G239" s="141"/>
      <c r="H239" s="141"/>
      <c r="I239" s="126"/>
      <c r="J239" s="131"/>
      <c r="K239" s="133"/>
    </row>
    <row r="240" spans="1:11" x14ac:dyDescent="0.35">
      <c r="B240" s="122"/>
      <c r="C240" s="122"/>
      <c r="D240" s="122"/>
      <c r="E240" s="122"/>
      <c r="F240" s="125"/>
      <c r="G240" s="141"/>
      <c r="H240" s="141"/>
      <c r="I240" s="126"/>
      <c r="J240" s="131"/>
      <c r="K240" s="133"/>
    </row>
    <row r="241" spans="1:11" x14ac:dyDescent="0.35">
      <c r="B241" s="122"/>
      <c r="C241" s="122"/>
      <c r="D241" s="122"/>
      <c r="E241" s="122"/>
      <c r="F241" s="125"/>
      <c r="G241" s="141"/>
      <c r="H241" s="141"/>
      <c r="I241" s="126"/>
      <c r="J241" s="131"/>
      <c r="K241" s="133"/>
    </row>
    <row r="242" spans="1:11" x14ac:dyDescent="0.35">
      <c r="B242" s="122"/>
      <c r="C242" s="122"/>
      <c r="D242" s="122"/>
      <c r="E242" s="122"/>
      <c r="F242" s="125"/>
      <c r="G242" s="141"/>
      <c r="H242" s="141"/>
      <c r="I242" s="126"/>
      <c r="J242" s="131"/>
      <c r="K242" s="133"/>
    </row>
    <row r="243" spans="1:11" x14ac:dyDescent="0.35">
      <c r="B243" s="122"/>
      <c r="C243" s="122"/>
      <c r="D243" s="122"/>
      <c r="E243" s="122"/>
      <c r="F243" s="125"/>
      <c r="G243" s="141"/>
      <c r="H243" s="141"/>
      <c r="I243" s="126"/>
      <c r="J243" s="131"/>
      <c r="K243" s="133"/>
    </row>
    <row r="244" spans="1:11" x14ac:dyDescent="0.35">
      <c r="B244" s="122"/>
      <c r="C244" s="122"/>
      <c r="D244" s="122"/>
      <c r="E244" s="122"/>
      <c r="F244" s="125"/>
      <c r="G244" s="141"/>
      <c r="H244" s="141"/>
      <c r="I244" s="126"/>
      <c r="J244" s="131"/>
      <c r="K244" s="133"/>
    </row>
    <row r="245" spans="1:11" x14ac:dyDescent="0.35">
      <c r="B245" s="8"/>
      <c r="C245" s="8"/>
      <c r="D245" s="8"/>
      <c r="E245" s="8"/>
      <c r="F245" s="8"/>
      <c r="G245" s="18"/>
      <c r="H245" s="18"/>
      <c r="I245" s="18"/>
      <c r="J245" s="18"/>
      <c r="K245" s="18"/>
    </row>
    <row r="246" spans="1:11" x14ac:dyDescent="0.35">
      <c r="B246" s="8"/>
      <c r="C246" s="8"/>
      <c r="D246" s="8"/>
      <c r="E246" s="8"/>
      <c r="F246" s="8"/>
      <c r="G246" s="18"/>
      <c r="H246" s="18"/>
      <c r="I246" s="18"/>
      <c r="J246" s="18"/>
      <c r="K246" s="18"/>
    </row>
    <row r="247" spans="1:11" x14ac:dyDescent="0.35">
      <c r="B247" s="8"/>
      <c r="C247" s="8"/>
      <c r="D247" s="8"/>
      <c r="E247" s="8"/>
      <c r="F247" s="8"/>
      <c r="G247" s="18"/>
      <c r="H247" s="18"/>
      <c r="I247" s="18"/>
      <c r="J247" s="18"/>
      <c r="K247" s="18"/>
    </row>
    <row r="248" spans="1:11" x14ac:dyDescent="0.35">
      <c r="B248" s="8"/>
      <c r="C248" s="8"/>
      <c r="D248" s="8"/>
      <c r="E248" s="8"/>
      <c r="F248" s="8"/>
      <c r="G248" s="18"/>
      <c r="H248" s="18"/>
      <c r="I248" s="18"/>
      <c r="J248" s="18"/>
      <c r="K248" s="18"/>
    </row>
    <row r="249" spans="1:11" x14ac:dyDescent="0.35">
      <c r="B249" s="8"/>
      <c r="C249" s="8"/>
      <c r="D249" s="8"/>
      <c r="E249" s="8"/>
      <c r="F249" s="8"/>
      <c r="G249" s="18"/>
      <c r="H249" s="18"/>
      <c r="I249" s="18"/>
      <c r="J249" s="18"/>
      <c r="K249" s="18"/>
    </row>
    <row r="250" spans="1:11" x14ac:dyDescent="0.35">
      <c r="B250" s="8"/>
      <c r="C250" s="8"/>
      <c r="D250" s="8"/>
      <c r="E250" s="8"/>
      <c r="F250" s="8"/>
      <c r="G250" s="18"/>
      <c r="H250" s="18"/>
      <c r="I250" s="18"/>
      <c r="J250" s="18"/>
      <c r="K250" s="18"/>
    </row>
    <row r="251" spans="1:11" x14ac:dyDescent="0.35">
      <c r="B251" s="8"/>
      <c r="C251" s="8"/>
      <c r="D251" s="8"/>
      <c r="E251" s="8"/>
      <c r="F251" s="8"/>
      <c r="G251" s="18"/>
      <c r="H251" s="18"/>
      <c r="I251" s="18"/>
      <c r="J251" s="18"/>
      <c r="K251" s="18"/>
    </row>
    <row r="252" spans="1:11" s="53" customFormat="1" ht="21" x14ac:dyDescent="0.4">
      <c r="A252" s="6">
        <f>+A235+0.1</f>
        <v>4.3999999999999986</v>
      </c>
      <c r="B252" s="120" t="s">
        <v>363</v>
      </c>
      <c r="C252" s="120"/>
      <c r="D252" s="120"/>
      <c r="E252" s="120"/>
      <c r="F252" s="120"/>
      <c r="G252" s="120"/>
      <c r="H252" s="120"/>
      <c r="I252" s="120"/>
      <c r="J252" s="120"/>
      <c r="K252" s="120"/>
    </row>
    <row r="253" spans="1:11" x14ac:dyDescent="0.35">
      <c r="B253" s="33"/>
    </row>
    <row r="254" spans="1:11" ht="21" x14ac:dyDescent="0.35">
      <c r="B254" s="120" t="s">
        <v>393</v>
      </c>
      <c r="C254" s="120"/>
      <c r="D254" s="120"/>
      <c r="E254" s="120"/>
      <c r="F254" s="120"/>
      <c r="G254" s="120"/>
      <c r="H254" s="120"/>
      <c r="I254" s="120"/>
      <c r="J254" s="120"/>
      <c r="K254" s="120"/>
    </row>
    <row r="255" spans="1:11" ht="56.25" x14ac:dyDescent="0.35">
      <c r="B255" s="121" t="s">
        <v>2</v>
      </c>
      <c r="C255" s="121"/>
      <c r="D255" s="121" t="s">
        <v>299</v>
      </c>
      <c r="E255" s="121"/>
      <c r="F255" s="121"/>
      <c r="G255" s="121"/>
      <c r="H255" s="30" t="s">
        <v>367</v>
      </c>
      <c r="I255" s="40" t="s">
        <v>300</v>
      </c>
      <c r="J255" s="121" t="s">
        <v>301</v>
      </c>
      <c r="K255" s="121"/>
    </row>
    <row r="256" spans="1:11" x14ac:dyDescent="0.35">
      <c r="B256" s="122"/>
      <c r="C256" s="122"/>
      <c r="D256" s="122"/>
      <c r="E256" s="122"/>
      <c r="F256" s="122"/>
      <c r="G256" s="122"/>
      <c r="H256" s="61"/>
      <c r="I256" s="67"/>
      <c r="J256" s="153">
        <f>+B256*I256</f>
        <v>0</v>
      </c>
      <c r="K256" s="153"/>
    </row>
    <row r="257" spans="1:11" x14ac:dyDescent="0.35">
      <c r="B257" s="122"/>
      <c r="C257" s="122"/>
      <c r="D257" s="122"/>
      <c r="E257" s="122"/>
      <c r="F257" s="122"/>
      <c r="G257" s="122"/>
      <c r="H257" s="61"/>
      <c r="I257" s="67"/>
      <c r="J257" s="153">
        <f t="shared" ref="J257:J259" si="0">+B257*I257</f>
        <v>0</v>
      </c>
      <c r="K257" s="153"/>
    </row>
    <row r="258" spans="1:11" x14ac:dyDescent="0.35">
      <c r="B258" s="122"/>
      <c r="C258" s="122"/>
      <c r="D258" s="122"/>
      <c r="E258" s="122"/>
      <c r="F258" s="122"/>
      <c r="G258" s="122"/>
      <c r="H258" s="61"/>
      <c r="I258" s="67"/>
      <c r="J258" s="153">
        <f t="shared" si="0"/>
        <v>0</v>
      </c>
      <c r="K258" s="153"/>
    </row>
    <row r="259" spans="1:11" x14ac:dyDescent="0.35">
      <c r="B259" s="122"/>
      <c r="C259" s="122"/>
      <c r="D259" s="122"/>
      <c r="E259" s="122"/>
      <c r="F259" s="122"/>
      <c r="G259" s="122"/>
      <c r="H259" s="61"/>
      <c r="I259" s="67"/>
      <c r="J259" s="153">
        <f t="shared" si="0"/>
        <v>0</v>
      </c>
      <c r="K259" s="153"/>
    </row>
    <row r="260" spans="1:11" x14ac:dyDescent="0.35">
      <c r="B260" s="122"/>
      <c r="C260" s="122"/>
      <c r="D260" s="122"/>
      <c r="E260" s="122"/>
      <c r="F260" s="122"/>
      <c r="G260" s="122"/>
      <c r="H260" s="61"/>
      <c r="I260" s="67"/>
      <c r="J260" s="153">
        <f t="shared" ref="J260:J265" si="1">+B260*I260</f>
        <v>0</v>
      </c>
      <c r="K260" s="153"/>
    </row>
    <row r="261" spans="1:11" outlineLevel="1" x14ac:dyDescent="0.35">
      <c r="B261" s="122"/>
      <c r="C261" s="122"/>
      <c r="D261" s="122"/>
      <c r="E261" s="122"/>
      <c r="F261" s="122"/>
      <c r="G261" s="122"/>
      <c r="H261" s="61"/>
      <c r="I261" s="67"/>
      <c r="J261" s="153">
        <f t="shared" si="1"/>
        <v>0</v>
      </c>
      <c r="K261" s="153"/>
    </row>
    <row r="262" spans="1:11" outlineLevel="1" x14ac:dyDescent="0.35">
      <c r="B262" s="122"/>
      <c r="C262" s="122"/>
      <c r="D262" s="122"/>
      <c r="E262" s="122"/>
      <c r="F262" s="122"/>
      <c r="G262" s="122"/>
      <c r="H262" s="61"/>
      <c r="I262" s="67"/>
      <c r="J262" s="153">
        <f t="shared" si="1"/>
        <v>0</v>
      </c>
      <c r="K262" s="153"/>
    </row>
    <row r="263" spans="1:11" outlineLevel="1" x14ac:dyDescent="0.35">
      <c r="B263" s="122"/>
      <c r="C263" s="122"/>
      <c r="D263" s="122"/>
      <c r="E263" s="122"/>
      <c r="F263" s="122"/>
      <c r="G263" s="122"/>
      <c r="H263" s="61"/>
      <c r="I263" s="67"/>
      <c r="J263" s="153">
        <f t="shared" si="1"/>
        <v>0</v>
      </c>
      <c r="K263" s="153"/>
    </row>
    <row r="264" spans="1:11" outlineLevel="1" x14ac:dyDescent="0.35">
      <c r="B264" s="122"/>
      <c r="C264" s="122"/>
      <c r="D264" s="122"/>
      <c r="E264" s="122"/>
      <c r="F264" s="122"/>
      <c r="G264" s="122"/>
      <c r="H264" s="61"/>
      <c r="I264" s="67"/>
      <c r="J264" s="153">
        <f t="shared" si="1"/>
        <v>0</v>
      </c>
      <c r="K264" s="153"/>
    </row>
    <row r="265" spans="1:11" outlineLevel="1" x14ac:dyDescent="0.35">
      <c r="B265" s="122"/>
      <c r="C265" s="122"/>
      <c r="D265" s="122"/>
      <c r="E265" s="122"/>
      <c r="F265" s="122"/>
      <c r="G265" s="122"/>
      <c r="H265" s="61"/>
      <c r="I265" s="67"/>
      <c r="J265" s="153">
        <f t="shared" si="1"/>
        <v>0</v>
      </c>
      <c r="K265" s="153"/>
    </row>
    <row r="266" spans="1:11" x14ac:dyDescent="0.35">
      <c r="B266" s="33"/>
    </row>
    <row r="267" spans="1:11" s="53" customFormat="1" ht="21" x14ac:dyDescent="0.4">
      <c r="A267" s="6"/>
      <c r="B267" s="155" t="s">
        <v>394</v>
      </c>
      <c r="C267" s="155"/>
      <c r="D267" s="155"/>
      <c r="E267" s="155"/>
      <c r="F267" s="155"/>
      <c r="G267" s="155"/>
      <c r="H267" s="155"/>
      <c r="I267" s="155"/>
      <c r="J267" s="155"/>
      <c r="K267" s="155"/>
    </row>
    <row r="268" spans="1:11" ht="56.25" x14ac:dyDescent="0.35">
      <c r="B268" s="121" t="s">
        <v>2</v>
      </c>
      <c r="C268" s="121"/>
      <c r="D268" s="90" t="s">
        <v>299</v>
      </c>
      <c r="E268" s="156"/>
      <c r="F268" s="91"/>
      <c r="G268" s="30" t="s">
        <v>367</v>
      </c>
      <c r="H268" s="30" t="s">
        <v>9</v>
      </c>
      <c r="I268" s="30" t="s">
        <v>365</v>
      </c>
      <c r="J268" s="121" t="s">
        <v>366</v>
      </c>
      <c r="K268" s="121"/>
    </row>
    <row r="269" spans="1:11" x14ac:dyDescent="0.35">
      <c r="B269" s="152"/>
      <c r="C269" s="152"/>
      <c r="D269" s="97"/>
      <c r="E269" s="154"/>
      <c r="F269" s="98"/>
      <c r="G269" s="62"/>
      <c r="H269" s="61"/>
      <c r="I269" s="61"/>
      <c r="J269" s="153">
        <f t="shared" ref="J269:J278" si="2">+B269*I269</f>
        <v>0</v>
      </c>
      <c r="K269" s="153"/>
    </row>
    <row r="270" spans="1:11" x14ac:dyDescent="0.35">
      <c r="B270" s="152"/>
      <c r="C270" s="152"/>
      <c r="D270" s="97"/>
      <c r="E270" s="154"/>
      <c r="F270" s="98"/>
      <c r="G270" s="62"/>
      <c r="H270" s="61"/>
      <c r="I270" s="61"/>
      <c r="J270" s="153">
        <f t="shared" si="2"/>
        <v>0</v>
      </c>
      <c r="K270" s="153"/>
    </row>
    <row r="271" spans="1:11" x14ac:dyDescent="0.35">
      <c r="B271" s="152"/>
      <c r="C271" s="152"/>
      <c r="D271" s="97"/>
      <c r="E271" s="154"/>
      <c r="F271" s="98"/>
      <c r="G271" s="62"/>
      <c r="H271" s="61"/>
      <c r="I271" s="61"/>
      <c r="J271" s="153">
        <f t="shared" si="2"/>
        <v>0</v>
      </c>
      <c r="K271" s="153"/>
    </row>
    <row r="272" spans="1:11" x14ac:dyDescent="0.35">
      <c r="B272" s="152"/>
      <c r="C272" s="152"/>
      <c r="D272" s="97"/>
      <c r="E272" s="154"/>
      <c r="F272" s="98"/>
      <c r="G272" s="62"/>
      <c r="H272" s="61"/>
      <c r="I272" s="61"/>
      <c r="J272" s="153">
        <f t="shared" si="2"/>
        <v>0</v>
      </c>
      <c r="K272" s="153"/>
    </row>
    <row r="273" spans="1:11" x14ac:dyDescent="0.35">
      <c r="B273" s="152"/>
      <c r="C273" s="152"/>
      <c r="D273" s="97"/>
      <c r="E273" s="154"/>
      <c r="F273" s="98"/>
      <c r="G273" s="62"/>
      <c r="H273" s="61"/>
      <c r="I273" s="61"/>
      <c r="J273" s="153">
        <f t="shared" si="2"/>
        <v>0</v>
      </c>
      <c r="K273" s="153"/>
    </row>
    <row r="274" spans="1:11" outlineLevel="1" x14ac:dyDescent="0.35">
      <c r="B274" s="152"/>
      <c r="C274" s="152"/>
      <c r="D274" s="97"/>
      <c r="E274" s="154"/>
      <c r="F274" s="98"/>
      <c r="G274" s="62"/>
      <c r="H274" s="61"/>
      <c r="I274" s="61"/>
      <c r="J274" s="153">
        <f t="shared" si="2"/>
        <v>0</v>
      </c>
      <c r="K274" s="153"/>
    </row>
    <row r="275" spans="1:11" outlineLevel="1" x14ac:dyDescent="0.35">
      <c r="B275" s="152"/>
      <c r="C275" s="152"/>
      <c r="D275" s="97"/>
      <c r="E275" s="154"/>
      <c r="F275" s="98"/>
      <c r="G275" s="62"/>
      <c r="H275" s="61"/>
      <c r="I275" s="61"/>
      <c r="J275" s="153">
        <f t="shared" si="2"/>
        <v>0</v>
      </c>
      <c r="K275" s="153"/>
    </row>
    <row r="276" spans="1:11" outlineLevel="1" x14ac:dyDescent="0.35">
      <c r="B276" s="152"/>
      <c r="C276" s="152"/>
      <c r="D276" s="97"/>
      <c r="E276" s="154"/>
      <c r="F276" s="98"/>
      <c r="G276" s="62"/>
      <c r="H276" s="61"/>
      <c r="I276" s="61"/>
      <c r="J276" s="153">
        <f t="shared" si="2"/>
        <v>0</v>
      </c>
      <c r="K276" s="153"/>
    </row>
    <row r="277" spans="1:11" outlineLevel="1" x14ac:dyDescent="0.35">
      <c r="B277" s="152"/>
      <c r="C277" s="152"/>
      <c r="D277" s="97"/>
      <c r="E277" s="154"/>
      <c r="F277" s="98"/>
      <c r="G277" s="62"/>
      <c r="H277" s="61"/>
      <c r="I277" s="61"/>
      <c r="J277" s="153">
        <f t="shared" si="2"/>
        <v>0</v>
      </c>
      <c r="K277" s="153"/>
    </row>
    <row r="278" spans="1:11" outlineLevel="1" x14ac:dyDescent="0.35">
      <c r="B278" s="152"/>
      <c r="C278" s="152"/>
      <c r="D278" s="97"/>
      <c r="E278" s="154"/>
      <c r="F278" s="98"/>
      <c r="G278" s="62"/>
      <c r="H278" s="61"/>
      <c r="I278" s="61"/>
      <c r="J278" s="153">
        <f t="shared" si="2"/>
        <v>0</v>
      </c>
      <c r="K278" s="153"/>
    </row>
    <row r="279" spans="1:11" x14ac:dyDescent="0.35">
      <c r="B279" s="33"/>
    </row>
    <row r="280" spans="1:11" x14ac:dyDescent="0.35">
      <c r="B280" s="33"/>
    </row>
    <row r="281" spans="1:11" x14ac:dyDescent="0.35">
      <c r="B281" s="33"/>
    </row>
    <row r="282" spans="1:11" x14ac:dyDescent="0.35">
      <c r="B282" s="33"/>
    </row>
    <row r="283" spans="1:11" x14ac:dyDescent="0.35">
      <c r="B283" s="33"/>
    </row>
    <row r="284" spans="1:11" x14ac:dyDescent="0.35">
      <c r="B284" s="33"/>
    </row>
    <row r="285" spans="1:11" x14ac:dyDescent="0.35">
      <c r="B285" s="33"/>
    </row>
    <row r="286" spans="1:11" x14ac:dyDescent="0.35">
      <c r="B286" s="33"/>
    </row>
    <row r="287" spans="1:11" s="55" customFormat="1" ht="21" x14ac:dyDescent="0.4">
      <c r="A287" s="54">
        <v>5</v>
      </c>
      <c r="B287" s="113" t="s">
        <v>302</v>
      </c>
      <c r="C287" s="113"/>
      <c r="D287" s="113"/>
      <c r="E287" s="113"/>
      <c r="F287" s="113"/>
      <c r="G287" s="113"/>
      <c r="H287" s="113"/>
      <c r="I287" s="113"/>
      <c r="J287" s="113"/>
      <c r="K287" s="113"/>
    </row>
    <row r="288" spans="1:11" x14ac:dyDescent="0.35">
      <c r="B288" s="23"/>
      <c r="C288" s="23"/>
      <c r="D288" s="23"/>
      <c r="E288" s="23"/>
      <c r="F288" s="23"/>
      <c r="G288" s="23"/>
      <c r="H288" s="23"/>
      <c r="I288" s="23"/>
      <c r="J288" s="23"/>
      <c r="K288" s="23"/>
    </row>
    <row r="289" spans="1:11" s="52" customFormat="1" ht="16.149999999999999" customHeight="1" x14ac:dyDescent="0.4">
      <c r="A289" s="6">
        <v>5.0999999999999996</v>
      </c>
      <c r="B289" s="120" t="s">
        <v>633</v>
      </c>
      <c r="C289" s="120"/>
      <c r="D289" s="120"/>
      <c r="E289" s="120"/>
      <c r="F289" s="120"/>
      <c r="G289" s="120"/>
      <c r="H289" s="120"/>
      <c r="I289" s="120"/>
      <c r="J289" s="120"/>
      <c r="K289" s="120"/>
    </row>
    <row r="290" spans="1:11" ht="36" customHeight="1" x14ac:dyDescent="0.35">
      <c r="B290" s="121" t="s">
        <v>371</v>
      </c>
      <c r="C290" s="121"/>
      <c r="D290" s="121"/>
      <c r="E290" s="121"/>
      <c r="F290" s="121"/>
      <c r="G290" s="121"/>
      <c r="H290" s="121" t="s">
        <v>8</v>
      </c>
      <c r="I290" s="121"/>
      <c r="J290" s="121" t="s">
        <v>10</v>
      </c>
      <c r="K290" s="121"/>
    </row>
    <row r="291" spans="1:11" x14ac:dyDescent="0.35">
      <c r="B291" s="152"/>
      <c r="C291" s="152"/>
      <c r="D291" s="152"/>
      <c r="E291" s="152"/>
      <c r="F291" s="152"/>
      <c r="G291" s="152"/>
      <c r="H291" s="105"/>
      <c r="I291" s="106"/>
      <c r="J291" s="105"/>
      <c r="K291" s="106"/>
    </row>
    <row r="292" spans="1:11" x14ac:dyDescent="0.35">
      <c r="B292" s="152"/>
      <c r="C292" s="152"/>
      <c r="D292" s="152"/>
      <c r="E292" s="152"/>
      <c r="F292" s="152"/>
      <c r="G292" s="152"/>
      <c r="H292" s="105"/>
      <c r="I292" s="106"/>
      <c r="J292" s="105"/>
      <c r="K292" s="106"/>
    </row>
    <row r="293" spans="1:11" x14ac:dyDescent="0.35">
      <c r="B293" s="152"/>
      <c r="C293" s="152"/>
      <c r="D293" s="152"/>
      <c r="E293" s="152"/>
      <c r="F293" s="152"/>
      <c r="G293" s="152"/>
      <c r="H293" s="105"/>
      <c r="I293" s="106"/>
      <c r="J293" s="105"/>
      <c r="K293" s="106"/>
    </row>
    <row r="294" spans="1:11" x14ac:dyDescent="0.35">
      <c r="B294" s="152"/>
      <c r="C294" s="152"/>
      <c r="D294" s="152"/>
      <c r="E294" s="152"/>
      <c r="F294" s="152"/>
      <c r="G294" s="152"/>
      <c r="H294" s="105"/>
      <c r="I294" s="106"/>
      <c r="J294" s="105"/>
      <c r="K294" s="106"/>
    </row>
    <row r="295" spans="1:11" x14ac:dyDescent="0.35">
      <c r="B295" s="152"/>
      <c r="C295" s="152"/>
      <c r="D295" s="152"/>
      <c r="E295" s="152"/>
      <c r="F295" s="152"/>
      <c r="G295" s="152"/>
      <c r="H295" s="105"/>
      <c r="I295" s="106"/>
      <c r="J295" s="105"/>
      <c r="K295" s="106"/>
    </row>
    <row r="296" spans="1:11" outlineLevel="1" x14ac:dyDescent="0.35">
      <c r="B296" s="152"/>
      <c r="C296" s="152"/>
      <c r="D296" s="152"/>
      <c r="E296" s="152"/>
      <c r="F296" s="152"/>
      <c r="G296" s="152"/>
      <c r="H296" s="105"/>
      <c r="I296" s="106"/>
      <c r="J296" s="105"/>
      <c r="K296" s="106"/>
    </row>
    <row r="297" spans="1:11" outlineLevel="1" x14ac:dyDescent="0.35">
      <c r="B297" s="152"/>
      <c r="C297" s="152"/>
      <c r="D297" s="152"/>
      <c r="E297" s="152"/>
      <c r="F297" s="152"/>
      <c r="G297" s="152"/>
      <c r="H297" s="105"/>
      <c r="I297" s="106"/>
      <c r="J297" s="105"/>
      <c r="K297" s="106"/>
    </row>
    <row r="298" spans="1:11" outlineLevel="1" x14ac:dyDescent="0.35">
      <c r="B298" s="152"/>
      <c r="C298" s="152"/>
      <c r="D298" s="152"/>
      <c r="E298" s="152"/>
      <c r="F298" s="152"/>
      <c r="G298" s="152"/>
      <c r="H298" s="105"/>
      <c r="I298" s="106"/>
      <c r="J298" s="105"/>
      <c r="K298" s="106"/>
    </row>
    <row r="299" spans="1:11" outlineLevel="1" x14ac:dyDescent="0.35">
      <c r="B299" s="152"/>
      <c r="C299" s="152"/>
      <c r="D299" s="152"/>
      <c r="E299" s="152"/>
      <c r="F299" s="152"/>
      <c r="G299" s="152"/>
      <c r="H299" s="105"/>
      <c r="I299" s="106"/>
      <c r="J299" s="105"/>
      <c r="K299" s="106"/>
    </row>
    <row r="300" spans="1:11" outlineLevel="1" x14ac:dyDescent="0.35">
      <c r="B300" s="152"/>
      <c r="C300" s="152"/>
      <c r="D300" s="152"/>
      <c r="E300" s="152"/>
      <c r="F300" s="152"/>
      <c r="G300" s="152"/>
      <c r="H300" s="105"/>
      <c r="I300" s="106"/>
      <c r="J300" s="105"/>
      <c r="K300" s="106"/>
    </row>
    <row r="301" spans="1:11" x14ac:dyDescent="0.35">
      <c r="B301" s="32"/>
      <c r="C301" s="32"/>
      <c r="D301" s="32"/>
      <c r="E301" s="32"/>
      <c r="H301" s="18"/>
      <c r="I301" s="18"/>
      <c r="J301" s="18"/>
      <c r="K301" s="18"/>
    </row>
    <row r="302" spans="1:11" x14ac:dyDescent="0.35">
      <c r="B302" s="107"/>
      <c r="C302" s="107"/>
      <c r="D302" s="107"/>
      <c r="E302" s="107"/>
      <c r="G302" s="41" t="s">
        <v>380</v>
      </c>
      <c r="H302" s="108">
        <f>SUM(H291:I300)</f>
        <v>0</v>
      </c>
      <c r="I302" s="109"/>
      <c r="J302" s="110">
        <f>SUM(J291:K300)</f>
        <v>0</v>
      </c>
      <c r="K302" s="111"/>
    </row>
    <row r="303" spans="1:11" x14ac:dyDescent="0.35">
      <c r="B303" s="42"/>
      <c r="C303" s="42"/>
      <c r="D303" s="42"/>
      <c r="E303" s="42"/>
      <c r="F303" s="43"/>
      <c r="G303" s="43"/>
      <c r="H303" s="44"/>
      <c r="I303" s="44"/>
    </row>
    <row r="304" spans="1:11" x14ac:dyDescent="0.35">
      <c r="B304" s="42"/>
      <c r="C304" s="42"/>
      <c r="D304" s="42"/>
      <c r="E304" s="42"/>
      <c r="F304" s="43"/>
      <c r="G304" s="43"/>
      <c r="H304" s="44"/>
      <c r="I304" s="44"/>
    </row>
    <row r="305" spans="1:11" s="53" customFormat="1" ht="21" x14ac:dyDescent="0.4">
      <c r="A305" s="6">
        <f>+A289+0.1</f>
        <v>5.1999999999999993</v>
      </c>
      <c r="B305" s="120" t="s">
        <v>634</v>
      </c>
      <c r="C305" s="120"/>
      <c r="D305" s="120"/>
      <c r="E305" s="120"/>
      <c r="F305" s="120"/>
      <c r="G305" s="120"/>
      <c r="H305" s="120"/>
      <c r="I305" s="120"/>
      <c r="J305" s="120"/>
      <c r="K305" s="120"/>
    </row>
    <row r="306" spans="1:11" ht="9.6" customHeight="1" x14ac:dyDescent="0.35">
      <c r="B306" s="23"/>
      <c r="C306" s="23"/>
      <c r="D306" s="23"/>
      <c r="E306" s="23"/>
      <c r="F306" s="23"/>
      <c r="G306" s="23"/>
      <c r="H306" s="23"/>
      <c r="I306" s="23"/>
      <c r="J306" s="23"/>
      <c r="K306" s="23"/>
    </row>
    <row r="307" spans="1:11" x14ac:dyDescent="0.35">
      <c r="A307" s="45" t="s">
        <v>290</v>
      </c>
      <c r="B307" s="112" t="s">
        <v>635</v>
      </c>
      <c r="C307" s="112"/>
      <c r="D307" s="112"/>
      <c r="E307" s="112"/>
      <c r="F307" s="112"/>
      <c r="G307" s="116"/>
      <c r="H307" s="116"/>
      <c r="I307" s="116"/>
      <c r="J307" s="116"/>
      <c r="K307" s="116"/>
    </row>
    <row r="308" spans="1:11" x14ac:dyDescent="0.35">
      <c r="B308" s="10"/>
      <c r="G308" s="35"/>
      <c r="H308" s="35"/>
      <c r="I308" s="35"/>
      <c r="J308" s="35"/>
      <c r="K308" s="35"/>
    </row>
    <row r="309" spans="1:11" x14ac:dyDescent="0.35">
      <c r="A309" s="45" t="s">
        <v>293</v>
      </c>
      <c r="B309" s="112" t="s">
        <v>364</v>
      </c>
      <c r="C309" s="112"/>
      <c r="D309" s="112"/>
      <c r="E309" s="112"/>
      <c r="F309" s="112"/>
      <c r="G309" s="116"/>
      <c r="H309" s="116"/>
      <c r="I309" s="116"/>
      <c r="J309" s="116"/>
      <c r="K309" s="116"/>
    </row>
    <row r="310" spans="1:11" x14ac:dyDescent="0.35">
      <c r="B310" s="10"/>
      <c r="G310" s="35"/>
      <c r="H310" s="35"/>
      <c r="I310" s="35"/>
      <c r="J310" s="35"/>
      <c r="K310" s="35"/>
    </row>
    <row r="311" spans="1:11" ht="40.9" customHeight="1" x14ac:dyDescent="0.35">
      <c r="A311" s="45" t="s">
        <v>292</v>
      </c>
      <c r="B311" s="117" t="s">
        <v>291</v>
      </c>
      <c r="C311" s="118"/>
      <c r="D311" s="118"/>
      <c r="E311" s="118"/>
      <c r="F311" s="118"/>
      <c r="G311" s="116"/>
      <c r="H311" s="116"/>
      <c r="I311" s="116"/>
      <c r="J311" s="116"/>
      <c r="K311" s="116"/>
    </row>
    <row r="312" spans="1:11" x14ac:dyDescent="0.35">
      <c r="B312" s="10"/>
      <c r="G312" s="35"/>
      <c r="H312" s="35"/>
      <c r="I312" s="35"/>
      <c r="J312" s="35"/>
      <c r="K312" s="35"/>
    </row>
    <row r="313" spans="1:11" x14ac:dyDescent="0.35">
      <c r="A313" s="45" t="s">
        <v>294</v>
      </c>
      <c r="B313" s="112" t="s">
        <v>636</v>
      </c>
      <c r="C313" s="112"/>
      <c r="D313" s="112"/>
      <c r="E313" s="112"/>
      <c r="F313" s="112"/>
      <c r="G313" s="104"/>
      <c r="H313" s="116"/>
      <c r="I313" s="116"/>
      <c r="J313" s="116"/>
      <c r="K313" s="116"/>
    </row>
    <row r="314" spans="1:11" x14ac:dyDescent="0.35">
      <c r="B314" s="10"/>
      <c r="G314" s="35"/>
      <c r="H314" s="35"/>
      <c r="I314" s="35"/>
      <c r="J314" s="35"/>
      <c r="K314" s="35"/>
    </row>
    <row r="315" spans="1:11" x14ac:dyDescent="0.35">
      <c r="A315" s="45" t="s">
        <v>296</v>
      </c>
      <c r="B315" s="112" t="s">
        <v>295</v>
      </c>
      <c r="C315" s="112"/>
      <c r="D315" s="112"/>
      <c r="E315" s="112"/>
      <c r="F315" s="112"/>
      <c r="G315" s="104"/>
      <c r="H315" s="116"/>
      <c r="I315" s="116"/>
      <c r="J315" s="116"/>
      <c r="K315" s="116"/>
    </row>
    <row r="316" spans="1:11" x14ac:dyDescent="0.35">
      <c r="B316" s="8"/>
      <c r="C316" s="20"/>
      <c r="D316" s="20"/>
      <c r="E316" s="20"/>
      <c r="F316" s="20"/>
      <c r="G316" s="35"/>
      <c r="H316" s="35"/>
      <c r="I316" s="35"/>
      <c r="J316" s="35"/>
      <c r="K316" s="35"/>
    </row>
    <row r="317" spans="1:11" x14ac:dyDescent="0.35">
      <c r="A317" s="45" t="s">
        <v>297</v>
      </c>
      <c r="B317" s="112" t="s">
        <v>637</v>
      </c>
      <c r="C317" s="112"/>
      <c r="D317" s="112"/>
      <c r="E317" s="112"/>
      <c r="F317" s="112"/>
      <c r="G317" s="116"/>
      <c r="H317" s="116"/>
      <c r="I317" s="116"/>
      <c r="J317" s="116"/>
      <c r="K317" s="116"/>
    </row>
    <row r="318" spans="1:11" x14ac:dyDescent="0.35">
      <c r="B318" s="8"/>
      <c r="C318" s="20"/>
      <c r="D318" s="20"/>
      <c r="E318" s="20"/>
      <c r="F318" s="20"/>
      <c r="G318" s="35"/>
      <c r="H318" s="35"/>
      <c r="I318" s="35"/>
      <c r="J318" s="35"/>
      <c r="K318" s="35"/>
    </row>
    <row r="319" spans="1:11" x14ac:dyDescent="0.35">
      <c r="A319" s="45" t="s">
        <v>298</v>
      </c>
      <c r="B319" s="112" t="s">
        <v>638</v>
      </c>
      <c r="C319" s="112"/>
      <c r="D319" s="112"/>
      <c r="E319" s="112"/>
      <c r="F319" s="112"/>
      <c r="G319" s="116"/>
      <c r="H319" s="116"/>
      <c r="I319" s="116"/>
      <c r="J319" s="116"/>
      <c r="K319" s="116"/>
    </row>
    <row r="320" spans="1:11" x14ac:dyDescent="0.35">
      <c r="B320" s="33"/>
      <c r="G320" s="35"/>
      <c r="H320" s="35"/>
      <c r="I320" s="35"/>
      <c r="J320" s="35"/>
      <c r="K320" s="35"/>
    </row>
    <row r="321" spans="1:11" x14ac:dyDescent="0.35">
      <c r="A321" s="45" t="s">
        <v>360</v>
      </c>
      <c r="B321" s="112" t="s">
        <v>639</v>
      </c>
      <c r="C321" s="112"/>
      <c r="D321" s="112"/>
      <c r="E321" s="112"/>
      <c r="F321" s="112"/>
      <c r="G321" s="116"/>
      <c r="H321" s="116"/>
      <c r="I321" s="116"/>
      <c r="J321" s="116"/>
      <c r="K321" s="116"/>
    </row>
    <row r="322" spans="1:11" x14ac:dyDescent="0.35">
      <c r="B322" s="8"/>
      <c r="C322" s="8"/>
      <c r="D322" s="8"/>
      <c r="E322" s="8"/>
      <c r="F322" s="8"/>
      <c r="G322" s="7"/>
      <c r="H322" s="7"/>
      <c r="I322" s="7"/>
      <c r="J322" s="7"/>
      <c r="K322" s="7"/>
    </row>
    <row r="323" spans="1:11" x14ac:dyDescent="0.35">
      <c r="A323" s="45" t="s">
        <v>361</v>
      </c>
      <c r="B323" s="99" t="s">
        <v>369</v>
      </c>
      <c r="C323" s="100"/>
      <c r="D323" s="100"/>
      <c r="E323" s="100"/>
      <c r="F323" s="101"/>
      <c r="G323" s="102"/>
      <c r="H323" s="103"/>
      <c r="I323" s="103"/>
      <c r="J323" s="103"/>
      <c r="K323" s="104"/>
    </row>
    <row r="324" spans="1:11" x14ac:dyDescent="0.35">
      <c r="B324" s="8"/>
      <c r="C324" s="8"/>
      <c r="D324" s="8"/>
      <c r="E324" s="8"/>
      <c r="F324" s="8"/>
      <c r="G324" s="7"/>
      <c r="H324" s="7"/>
      <c r="I324" s="7"/>
      <c r="J324" s="7"/>
      <c r="K324" s="7"/>
    </row>
    <row r="325" spans="1:11" x14ac:dyDescent="0.35">
      <c r="A325" s="45" t="s">
        <v>370</v>
      </c>
      <c r="B325" s="112" t="s">
        <v>362</v>
      </c>
      <c r="C325" s="112"/>
      <c r="D325" s="112"/>
      <c r="E325" s="112"/>
      <c r="F325" s="112"/>
      <c r="G325" s="116"/>
      <c r="H325" s="116"/>
      <c r="I325" s="116"/>
      <c r="J325" s="116"/>
      <c r="K325" s="116"/>
    </row>
    <row r="326" spans="1:11" x14ac:dyDescent="0.35">
      <c r="B326" s="46"/>
    </row>
    <row r="327" spans="1:11" x14ac:dyDescent="0.35">
      <c r="B327" s="47"/>
    </row>
    <row r="328" spans="1:11" x14ac:dyDescent="0.35">
      <c r="B328" s="47"/>
    </row>
    <row r="329" spans="1:11" x14ac:dyDescent="0.35">
      <c r="B329" s="47"/>
    </row>
    <row r="330" spans="1:11" x14ac:dyDescent="0.35">
      <c r="B330" s="47"/>
    </row>
    <row r="331" spans="1:11" x14ac:dyDescent="0.35">
      <c r="B331" s="47"/>
    </row>
    <row r="332" spans="1:11" x14ac:dyDescent="0.35">
      <c r="B332" s="47"/>
    </row>
    <row r="333" spans="1:11" x14ac:dyDescent="0.35">
      <c r="B333" s="47"/>
    </row>
    <row r="334" spans="1:11" x14ac:dyDescent="0.35">
      <c r="B334" s="47"/>
    </row>
    <row r="335" spans="1:11" s="55" customFormat="1" ht="21" x14ac:dyDescent="0.4">
      <c r="A335" s="54">
        <v>6</v>
      </c>
      <c r="B335" s="113" t="s">
        <v>420</v>
      </c>
      <c r="C335" s="113"/>
      <c r="D335" s="113"/>
      <c r="E335" s="113"/>
      <c r="F335" s="113"/>
      <c r="G335" s="113"/>
      <c r="H335" s="113"/>
      <c r="I335" s="113"/>
      <c r="J335" s="113"/>
      <c r="K335" s="113"/>
    </row>
    <row r="336" spans="1:11" x14ac:dyDescent="0.35">
      <c r="B336" s="23"/>
      <c r="C336" s="23"/>
      <c r="D336" s="23"/>
      <c r="E336" s="23"/>
      <c r="F336" s="23"/>
      <c r="G336" s="23"/>
      <c r="H336" s="23"/>
      <c r="I336" s="23"/>
      <c r="J336" s="23"/>
      <c r="K336" s="23"/>
    </row>
    <row r="337" spans="1:11" s="52" customFormat="1" ht="35.450000000000003" customHeight="1" x14ac:dyDescent="0.4">
      <c r="A337" s="6">
        <v>6.1</v>
      </c>
      <c r="B337" s="114" t="s">
        <v>620</v>
      </c>
      <c r="C337" s="114"/>
      <c r="D337" s="114"/>
      <c r="E337" s="114"/>
      <c r="F337" s="114"/>
      <c r="G337" s="114"/>
      <c r="H337" s="114"/>
      <c r="I337" s="114"/>
      <c r="J337" s="114"/>
      <c r="K337" s="114"/>
    </row>
    <row r="338" spans="1:11" ht="109.9" customHeight="1" x14ac:dyDescent="0.35">
      <c r="B338" s="115"/>
      <c r="C338" s="115"/>
      <c r="D338" s="115"/>
      <c r="E338" s="115"/>
      <c r="F338" s="115"/>
      <c r="G338" s="115"/>
      <c r="H338" s="115"/>
      <c r="I338" s="115"/>
      <c r="J338" s="115"/>
      <c r="K338" s="115"/>
    </row>
    <row r="339" spans="1:11" x14ac:dyDescent="0.35">
      <c r="B339" s="35"/>
    </row>
    <row r="340" spans="1:11" s="52" customFormat="1" ht="39.6" customHeight="1" x14ac:dyDescent="0.4">
      <c r="A340" s="6">
        <f>+A337+0.1</f>
        <v>6.1999999999999993</v>
      </c>
      <c r="B340" s="114" t="s">
        <v>11</v>
      </c>
      <c r="C340" s="114"/>
      <c r="D340" s="114"/>
      <c r="E340" s="114"/>
      <c r="F340" s="114"/>
      <c r="G340" s="114"/>
      <c r="H340" s="114"/>
      <c r="I340" s="114"/>
      <c r="J340" s="114"/>
      <c r="K340" s="114"/>
    </row>
    <row r="341" spans="1:11" ht="20.45" customHeight="1" x14ac:dyDescent="0.35">
      <c r="A341" s="24"/>
      <c r="B341" s="48"/>
      <c r="C341" s="48"/>
      <c r="D341" s="48"/>
      <c r="E341" s="48"/>
      <c r="F341" s="48"/>
      <c r="G341" s="48"/>
      <c r="H341" s="48"/>
      <c r="I341" s="121" t="s">
        <v>425</v>
      </c>
      <c r="J341" s="121"/>
      <c r="K341" s="121"/>
    </row>
    <row r="342" spans="1:11" s="49" customFormat="1" ht="38.450000000000003" customHeight="1" x14ac:dyDescent="0.25">
      <c r="A342" s="29"/>
      <c r="B342" s="121" t="s">
        <v>421</v>
      </c>
      <c r="C342" s="121"/>
      <c r="D342" s="121"/>
      <c r="E342" s="121" t="s">
        <v>12</v>
      </c>
      <c r="F342" s="121"/>
      <c r="G342" s="121" t="s">
        <v>422</v>
      </c>
      <c r="H342" s="121"/>
      <c r="I342" s="30" t="s">
        <v>423</v>
      </c>
      <c r="J342" s="30" t="s">
        <v>622</v>
      </c>
      <c r="K342" s="30" t="s">
        <v>424</v>
      </c>
    </row>
    <row r="343" spans="1:11" x14ac:dyDescent="0.35">
      <c r="B343" s="125"/>
      <c r="C343" s="141"/>
      <c r="D343" s="126"/>
      <c r="E343" s="125"/>
      <c r="F343" s="126"/>
      <c r="G343" s="139"/>
      <c r="H343" s="140"/>
      <c r="I343" s="61"/>
      <c r="J343" s="61"/>
      <c r="K343" s="61"/>
    </row>
    <row r="344" spans="1:11" x14ac:dyDescent="0.35">
      <c r="B344" s="125"/>
      <c r="C344" s="141"/>
      <c r="D344" s="126"/>
      <c r="E344" s="125"/>
      <c r="F344" s="126"/>
      <c r="G344" s="139"/>
      <c r="H344" s="140"/>
      <c r="I344" s="61"/>
      <c r="J344" s="61"/>
      <c r="K344" s="61"/>
    </row>
    <row r="345" spans="1:11" x14ac:dyDescent="0.35">
      <c r="B345" s="125"/>
      <c r="C345" s="141"/>
      <c r="D345" s="126"/>
      <c r="E345" s="125"/>
      <c r="F345" s="126"/>
      <c r="G345" s="139"/>
      <c r="H345" s="140"/>
      <c r="I345" s="61"/>
      <c r="J345" s="61"/>
      <c r="K345" s="61"/>
    </row>
    <row r="346" spans="1:11" x14ac:dyDescent="0.35">
      <c r="B346" s="125"/>
      <c r="C346" s="141"/>
      <c r="D346" s="126"/>
      <c r="E346" s="125"/>
      <c r="F346" s="126"/>
      <c r="G346" s="139"/>
      <c r="H346" s="140"/>
      <c r="I346" s="61"/>
      <c r="J346" s="61"/>
      <c r="K346" s="61"/>
    </row>
    <row r="347" spans="1:11" x14ac:dyDescent="0.35">
      <c r="B347" s="125"/>
      <c r="C347" s="141"/>
      <c r="D347" s="126"/>
      <c r="E347" s="125"/>
      <c r="F347" s="126"/>
      <c r="G347" s="139"/>
      <c r="H347" s="140"/>
      <c r="I347" s="61"/>
      <c r="J347" s="61"/>
      <c r="K347" s="61"/>
    </row>
    <row r="348" spans="1:11" x14ac:dyDescent="0.35">
      <c r="B348" s="18"/>
      <c r="C348" s="18"/>
      <c r="D348" s="18"/>
      <c r="E348" s="18"/>
    </row>
    <row r="349" spans="1:11" x14ac:dyDescent="0.35">
      <c r="B349" s="18"/>
      <c r="C349" s="18"/>
      <c r="D349" s="18"/>
      <c r="E349" s="18"/>
    </row>
    <row r="350" spans="1:11" x14ac:dyDescent="0.35">
      <c r="B350" s="18"/>
      <c r="C350" s="18"/>
      <c r="D350" s="18"/>
      <c r="E350" s="18"/>
    </row>
    <row r="351" spans="1:11" s="55" customFormat="1" ht="21" x14ac:dyDescent="0.4">
      <c r="A351" s="54">
        <v>7</v>
      </c>
      <c r="B351" s="113" t="s">
        <v>376</v>
      </c>
      <c r="C351" s="113"/>
      <c r="D351" s="113"/>
      <c r="E351" s="113"/>
      <c r="F351" s="113"/>
      <c r="G351" s="113"/>
      <c r="H351" s="113"/>
      <c r="I351" s="113"/>
      <c r="J351" s="113"/>
      <c r="K351" s="113"/>
    </row>
    <row r="352" spans="1:11" x14ac:dyDescent="0.35">
      <c r="B352" s="18"/>
      <c r="C352" s="18"/>
      <c r="D352" s="18"/>
      <c r="E352" s="18"/>
    </row>
    <row r="353" spans="1:11" s="52" customFormat="1" ht="21" x14ac:dyDescent="0.4">
      <c r="A353" s="6">
        <v>7.1</v>
      </c>
      <c r="B353" s="120" t="s">
        <v>640</v>
      </c>
      <c r="C353" s="120"/>
      <c r="D353" s="120"/>
      <c r="E353" s="120"/>
      <c r="F353" s="120"/>
      <c r="G353" s="120"/>
      <c r="H353" s="120"/>
      <c r="I353" s="120"/>
      <c r="J353" s="120"/>
      <c r="K353" s="120"/>
    </row>
    <row r="354" spans="1:11" x14ac:dyDescent="0.35">
      <c r="B354" s="86" t="s">
        <v>641</v>
      </c>
      <c r="C354" s="86"/>
      <c r="D354" s="86"/>
      <c r="E354" s="86"/>
      <c r="F354" s="86"/>
      <c r="G354" s="86"/>
      <c r="H354" s="86"/>
      <c r="I354" s="86"/>
      <c r="J354" s="86"/>
      <c r="K354" s="86"/>
    </row>
    <row r="355" spans="1:11" x14ac:dyDescent="0.35">
      <c r="B355" s="86" t="s">
        <v>428</v>
      </c>
      <c r="C355" s="86"/>
      <c r="D355" s="86"/>
      <c r="E355" s="86"/>
      <c r="F355" s="86"/>
      <c r="G355" s="86"/>
      <c r="H355" s="86"/>
      <c r="I355" s="86"/>
      <c r="J355" s="86"/>
      <c r="K355" s="86"/>
    </row>
    <row r="356" spans="1:11" x14ac:dyDescent="0.35">
      <c r="B356" s="86" t="s">
        <v>426</v>
      </c>
      <c r="C356" s="86"/>
      <c r="D356" s="86"/>
      <c r="E356" s="86"/>
      <c r="F356" s="86"/>
      <c r="G356" s="86"/>
      <c r="H356" s="86"/>
      <c r="I356" s="86"/>
      <c r="J356" s="86"/>
      <c r="K356" s="86"/>
    </row>
    <row r="357" spans="1:11" x14ac:dyDescent="0.35">
      <c r="B357" s="86" t="s">
        <v>427</v>
      </c>
      <c r="C357" s="86"/>
      <c r="D357" s="86"/>
      <c r="E357" s="86"/>
      <c r="F357" s="86"/>
      <c r="G357" s="86"/>
      <c r="H357" s="86"/>
      <c r="I357" s="86"/>
      <c r="J357" s="86"/>
      <c r="K357" s="86"/>
    </row>
    <row r="358" spans="1:11" x14ac:dyDescent="0.35">
      <c r="B358" s="86" t="s">
        <v>432</v>
      </c>
      <c r="C358" s="86"/>
      <c r="D358" s="86"/>
      <c r="E358" s="86"/>
      <c r="F358" s="86"/>
      <c r="G358" s="86"/>
      <c r="H358" s="86"/>
      <c r="I358" s="86"/>
      <c r="J358" s="86"/>
      <c r="K358" s="86"/>
    </row>
    <row r="359" spans="1:11" x14ac:dyDescent="0.35">
      <c r="B359" s="18"/>
      <c r="C359" s="18"/>
      <c r="D359" s="18"/>
      <c r="E359" s="18"/>
    </row>
    <row r="360" spans="1:11" s="52" customFormat="1" ht="21" x14ac:dyDescent="0.4">
      <c r="A360" s="6">
        <f>+A353+0.1</f>
        <v>7.1999999999999993</v>
      </c>
      <c r="B360" s="120" t="s">
        <v>377</v>
      </c>
      <c r="C360" s="120"/>
      <c r="D360" s="120"/>
      <c r="E360" s="120"/>
      <c r="F360" s="120"/>
      <c r="G360" s="120"/>
      <c r="H360" s="120"/>
      <c r="I360" s="120"/>
      <c r="J360" s="120"/>
      <c r="K360" s="120"/>
    </row>
    <row r="361" spans="1:11" x14ac:dyDescent="0.35">
      <c r="B361" s="86" t="s">
        <v>431</v>
      </c>
      <c r="C361" s="86"/>
      <c r="D361" s="86"/>
      <c r="E361" s="86"/>
      <c r="F361" s="86"/>
      <c r="G361" s="86"/>
      <c r="H361" s="86"/>
      <c r="I361" s="86"/>
      <c r="J361" s="86"/>
      <c r="K361" s="86"/>
    </row>
    <row r="362" spans="1:11" x14ac:dyDescent="0.35">
      <c r="B362" s="86" t="s">
        <v>430</v>
      </c>
      <c r="C362" s="86"/>
      <c r="D362" s="86"/>
      <c r="E362" s="86"/>
      <c r="F362" s="86"/>
      <c r="G362" s="86"/>
      <c r="H362" s="86"/>
      <c r="I362" s="86"/>
      <c r="J362" s="86"/>
      <c r="K362" s="86"/>
    </row>
    <row r="363" spans="1:11" ht="37.9" customHeight="1" x14ac:dyDescent="0.35">
      <c r="B363" s="166" t="s">
        <v>433</v>
      </c>
      <c r="C363" s="166"/>
      <c r="D363" s="166"/>
      <c r="E363" s="166"/>
      <c r="F363" s="166"/>
      <c r="G363" s="166"/>
      <c r="H363" s="166"/>
      <c r="I363" s="166"/>
      <c r="J363" s="166"/>
      <c r="K363" s="166"/>
    </row>
    <row r="364" spans="1:11" x14ac:dyDescent="0.35">
      <c r="B364" s="86" t="s">
        <v>429</v>
      </c>
      <c r="C364" s="86"/>
      <c r="D364" s="86"/>
      <c r="E364" s="86"/>
      <c r="F364" s="86"/>
      <c r="G364" s="86"/>
      <c r="H364" s="86"/>
      <c r="I364" s="86"/>
      <c r="J364" s="86"/>
      <c r="K364" s="86"/>
    </row>
    <row r="365" spans="1:11" x14ac:dyDescent="0.35">
      <c r="B365" s="18"/>
      <c r="C365" s="18"/>
      <c r="D365" s="18"/>
      <c r="E365" s="18"/>
    </row>
    <row r="366" spans="1:11" x14ac:dyDescent="0.35">
      <c r="B366" s="18"/>
      <c r="C366" s="18"/>
      <c r="D366" s="18"/>
      <c r="E366" s="18"/>
    </row>
    <row r="367" spans="1:11" x14ac:dyDescent="0.35">
      <c r="B367" s="18"/>
      <c r="C367" s="18"/>
      <c r="D367" s="18"/>
      <c r="E367" s="18"/>
    </row>
    <row r="368" spans="1:11" x14ac:dyDescent="0.35">
      <c r="B368" s="18"/>
      <c r="C368" s="18"/>
      <c r="D368" s="18"/>
      <c r="E368" s="18"/>
    </row>
    <row r="369" spans="1:11" x14ac:dyDescent="0.35">
      <c r="B369" s="18"/>
      <c r="C369" s="18"/>
      <c r="D369" s="18"/>
      <c r="E369" s="18"/>
    </row>
    <row r="370" spans="1:11" x14ac:dyDescent="0.35">
      <c r="B370" s="18"/>
      <c r="C370" s="18"/>
      <c r="D370" s="18"/>
      <c r="E370" s="18"/>
    </row>
    <row r="371" spans="1:11" x14ac:dyDescent="0.35">
      <c r="B371" s="18"/>
      <c r="C371" s="18"/>
      <c r="D371" s="18"/>
      <c r="E371" s="18"/>
    </row>
    <row r="372" spans="1:11" x14ac:dyDescent="0.35">
      <c r="B372" s="18"/>
      <c r="C372" s="18"/>
      <c r="D372" s="18"/>
      <c r="E372" s="18"/>
    </row>
    <row r="373" spans="1:11" x14ac:dyDescent="0.35">
      <c r="B373" s="18"/>
      <c r="C373" s="18"/>
      <c r="D373" s="18"/>
      <c r="E373" s="18"/>
    </row>
    <row r="374" spans="1:11" x14ac:dyDescent="0.35">
      <c r="B374" s="18"/>
      <c r="C374" s="18"/>
      <c r="D374" s="18"/>
      <c r="E374" s="18"/>
    </row>
    <row r="375" spans="1:11" x14ac:dyDescent="0.35">
      <c r="B375" s="18"/>
      <c r="C375" s="18"/>
      <c r="D375" s="18"/>
      <c r="E375" s="18"/>
    </row>
    <row r="376" spans="1:11" s="56" customFormat="1" ht="21" x14ac:dyDescent="0.4">
      <c r="A376" s="54"/>
      <c r="B376" s="167" t="s">
        <v>643</v>
      </c>
      <c r="C376" s="167"/>
      <c r="D376" s="167"/>
      <c r="E376" s="167"/>
      <c r="F376" s="167"/>
      <c r="G376" s="167"/>
      <c r="H376" s="167"/>
      <c r="I376" s="167"/>
      <c r="J376" s="167"/>
      <c r="K376" s="167"/>
    </row>
    <row r="377" spans="1:11" x14ac:dyDescent="0.35">
      <c r="B377" s="124" t="s">
        <v>13</v>
      </c>
      <c r="C377" s="124"/>
      <c r="D377" s="124"/>
      <c r="E377" s="124"/>
      <c r="F377" s="124"/>
      <c r="G377" s="124"/>
      <c r="H377" s="124"/>
      <c r="I377" s="124"/>
      <c r="J377" s="124"/>
      <c r="K377" s="124"/>
    </row>
    <row r="378" spans="1:11" x14ac:dyDescent="0.35">
      <c r="B378" s="33"/>
    </row>
    <row r="379" spans="1:11" ht="28.15" customHeight="1" x14ac:dyDescent="0.35">
      <c r="B379" s="137" t="s">
        <v>374</v>
      </c>
      <c r="C379" s="137"/>
      <c r="D379" s="137"/>
      <c r="E379" s="165"/>
      <c r="F379" s="165"/>
      <c r="G379" s="165"/>
      <c r="H379" s="165"/>
      <c r="I379" s="165"/>
      <c r="J379" s="165"/>
      <c r="K379" s="165"/>
    </row>
    <row r="380" spans="1:11" ht="28.9" customHeight="1" x14ac:dyDescent="0.35">
      <c r="B380" s="137" t="s">
        <v>373</v>
      </c>
      <c r="C380" s="137"/>
      <c r="D380" s="137"/>
      <c r="E380" s="96"/>
      <c r="F380" s="96"/>
      <c r="G380" s="96"/>
      <c r="H380" s="96"/>
      <c r="I380" s="96"/>
      <c r="J380" s="96"/>
      <c r="K380" s="96"/>
    </row>
    <row r="381" spans="1:11" ht="31.15" customHeight="1" x14ac:dyDescent="0.35">
      <c r="B381" s="137" t="s">
        <v>642</v>
      </c>
      <c r="C381" s="137"/>
      <c r="D381" s="137"/>
      <c r="E381" s="85"/>
      <c r="F381" s="85"/>
      <c r="G381" s="85"/>
    </row>
    <row r="382" spans="1:11" x14ac:dyDescent="0.35">
      <c r="B382" s="23"/>
      <c r="C382" s="23"/>
      <c r="E382" s="84"/>
      <c r="F382" s="84"/>
      <c r="G382" s="84"/>
      <c r="H382" s="84"/>
    </row>
    <row r="383" spans="1:11" x14ac:dyDescent="0.35">
      <c r="B383" s="23"/>
      <c r="C383" s="23"/>
      <c r="E383" s="84"/>
      <c r="F383" s="84"/>
      <c r="G383" s="84"/>
      <c r="H383" s="84"/>
    </row>
    <row r="384" spans="1:11" x14ac:dyDescent="0.35">
      <c r="B384" s="23"/>
      <c r="C384" s="23"/>
      <c r="E384" s="84"/>
      <c r="F384" s="84"/>
      <c r="G384" s="84"/>
      <c r="H384" s="84"/>
    </row>
    <row r="385" spans="1:11" x14ac:dyDescent="0.35">
      <c r="E385" s="84"/>
      <c r="F385" s="84"/>
      <c r="G385" s="84"/>
      <c r="H385" s="84"/>
    </row>
    <row r="386" spans="1:11" x14ac:dyDescent="0.35">
      <c r="E386" s="136"/>
      <c r="F386" s="136"/>
      <c r="G386" s="136"/>
      <c r="H386" s="136"/>
    </row>
    <row r="387" spans="1:11" x14ac:dyDescent="0.35">
      <c r="F387" s="135" t="s">
        <v>375</v>
      </c>
      <c r="G387" s="135"/>
    </row>
    <row r="388" spans="1:11" x14ac:dyDescent="0.35">
      <c r="B388" s="33"/>
    </row>
    <row r="389" spans="1:11" x14ac:dyDescent="0.35">
      <c r="B389" s="135" t="s">
        <v>644</v>
      </c>
      <c r="C389" s="135"/>
      <c r="D389" s="135"/>
      <c r="E389" s="135"/>
      <c r="F389" s="135"/>
      <c r="G389" s="135"/>
      <c r="H389" s="135"/>
      <c r="I389" s="135"/>
      <c r="J389" s="135"/>
      <c r="K389" s="135"/>
    </row>
    <row r="390" spans="1:11" x14ac:dyDescent="0.35">
      <c r="B390" s="135" t="s">
        <v>395</v>
      </c>
      <c r="C390" s="135"/>
      <c r="D390" s="135"/>
      <c r="E390" s="135"/>
      <c r="F390" s="135"/>
      <c r="G390" s="135"/>
      <c r="H390" s="135"/>
      <c r="I390" s="135"/>
      <c r="J390" s="135"/>
      <c r="K390" s="135"/>
    </row>
    <row r="397" spans="1:11" x14ac:dyDescent="0.35">
      <c r="A397" s="50"/>
    </row>
    <row r="398" spans="1:11" x14ac:dyDescent="0.35">
      <c r="A398" s="50"/>
    </row>
    <row r="399" spans="1:11" x14ac:dyDescent="0.35">
      <c r="A399" s="50"/>
    </row>
    <row r="400" spans="1:11" x14ac:dyDescent="0.35">
      <c r="A400" s="50"/>
    </row>
    <row r="401" spans="1:3" x14ac:dyDescent="0.35">
      <c r="A401" s="50"/>
    </row>
    <row r="402" spans="1:3" x14ac:dyDescent="0.35">
      <c r="A402" s="50"/>
      <c r="C402" s="38"/>
    </row>
  </sheetData>
  <sheetProtection algorithmName="SHA-512" hashValue="lKtbm/7ckuMvkP3KqehnGcGBHIYBTbnvqPto1gPFA/NQHGsmAMtlCiazSeKbpVXPrA2dsjcGDOBzLZe45rLKyQ==" saltValue="jVUtEIEujx4iPyAEoqpTcw==" spinCount="100000" sheet="1" formatCells="0" formatRows="0" selectLockedCells="1"/>
  <dataConsolidate/>
  <mergeCells count="636">
    <mergeCell ref="E216:G216"/>
    <mergeCell ref="F225:I225"/>
    <mergeCell ref="I11:K11"/>
    <mergeCell ref="G11:H11"/>
    <mergeCell ref="E45:K45"/>
    <mergeCell ref="B47:K47"/>
    <mergeCell ref="I49:K49"/>
    <mergeCell ref="I50:K50"/>
    <mergeCell ref="B20:D20"/>
    <mergeCell ref="H32:K32"/>
    <mergeCell ref="B14:K14"/>
    <mergeCell ref="E24:K24"/>
    <mergeCell ref="B32:F32"/>
    <mergeCell ref="B43:K43"/>
    <mergeCell ref="B16:C16"/>
    <mergeCell ref="D16:K16"/>
    <mergeCell ref="G18:K18"/>
    <mergeCell ref="B26:C26"/>
    <mergeCell ref="D26:G26"/>
    <mergeCell ref="I26:K26"/>
    <mergeCell ref="B45:D45"/>
    <mergeCell ref="E22:K22"/>
    <mergeCell ref="E20:K20"/>
    <mergeCell ref="B115:E115"/>
    <mergeCell ref="B66:D66"/>
    <mergeCell ref="B67:D67"/>
    <mergeCell ref="B68:D68"/>
    <mergeCell ref="B69:D69"/>
    <mergeCell ref="J66:K66"/>
    <mergeCell ref="J67:K67"/>
    <mergeCell ref="J68:K68"/>
    <mergeCell ref="J69:K69"/>
    <mergeCell ref="E56:G56"/>
    <mergeCell ref="H56:K56"/>
    <mergeCell ref="E68:F68"/>
    <mergeCell ref="E69:F69"/>
    <mergeCell ref="H57:K57"/>
    <mergeCell ref="B57:C57"/>
    <mergeCell ref="D57:F57"/>
    <mergeCell ref="H220:I220"/>
    <mergeCell ref="H221:I221"/>
    <mergeCell ref="H87:K87"/>
    <mergeCell ref="H88:K88"/>
    <mergeCell ref="H89:K89"/>
    <mergeCell ref="H90:K90"/>
    <mergeCell ref="H91:K91"/>
    <mergeCell ref="H92:K92"/>
    <mergeCell ref="H93:K93"/>
    <mergeCell ref="H94:K94"/>
    <mergeCell ref="H95:K95"/>
    <mergeCell ref="H217:I217"/>
    <mergeCell ref="H218:I218"/>
    <mergeCell ref="H219:I219"/>
    <mergeCell ref="H96:K96"/>
    <mergeCell ref="H97:K97"/>
    <mergeCell ref="B132:K132"/>
    <mergeCell ref="F135:G135"/>
    <mergeCell ref="H135:I135"/>
    <mergeCell ref="J135:K135"/>
    <mergeCell ref="B103:G103"/>
    <mergeCell ref="B104:G104"/>
    <mergeCell ref="B105:G105"/>
    <mergeCell ref="B106:G106"/>
    <mergeCell ref="J230:K230"/>
    <mergeCell ref="H228:I228"/>
    <mergeCell ref="H229:I229"/>
    <mergeCell ref="H230:I230"/>
    <mergeCell ref="B84:K84"/>
    <mergeCell ref="B71:D71"/>
    <mergeCell ref="B72:D72"/>
    <mergeCell ref="B73:D73"/>
    <mergeCell ref="E70:F70"/>
    <mergeCell ref="E71:F71"/>
    <mergeCell ref="C185:K185"/>
    <mergeCell ref="C186:K186"/>
    <mergeCell ref="C187:K187"/>
    <mergeCell ref="B100:G100"/>
    <mergeCell ref="B101:G101"/>
    <mergeCell ref="B102:G102"/>
    <mergeCell ref="F123:G123"/>
    <mergeCell ref="F124:G124"/>
    <mergeCell ref="B135:D135"/>
    <mergeCell ref="B70:D70"/>
    <mergeCell ref="B86:K86"/>
    <mergeCell ref="B99:K99"/>
    <mergeCell ref="H101:I101"/>
    <mergeCell ref="H102:I102"/>
    <mergeCell ref="B224:K224"/>
    <mergeCell ref="B226:C226"/>
    <mergeCell ref="D226:E226"/>
    <mergeCell ref="F226:G226"/>
    <mergeCell ref="H226:I226"/>
    <mergeCell ref="J226:K226"/>
    <mergeCell ref="B227:C227"/>
    <mergeCell ref="D227:E227"/>
    <mergeCell ref="F227:G227"/>
    <mergeCell ref="H227:I227"/>
    <mergeCell ref="J227:K227"/>
    <mergeCell ref="J237:K237"/>
    <mergeCell ref="J238:K238"/>
    <mergeCell ref="J239:K239"/>
    <mergeCell ref="J240:K240"/>
    <mergeCell ref="J241:K241"/>
    <mergeCell ref="J242:K242"/>
    <mergeCell ref="J243:K243"/>
    <mergeCell ref="J244:K244"/>
    <mergeCell ref="F238:I238"/>
    <mergeCell ref="F239:I239"/>
    <mergeCell ref="F240:I240"/>
    <mergeCell ref="F241:I241"/>
    <mergeCell ref="F242:I242"/>
    <mergeCell ref="F243:I243"/>
    <mergeCell ref="F244:I244"/>
    <mergeCell ref="F237:I237"/>
    <mergeCell ref="B356:K356"/>
    <mergeCell ref="B357:K357"/>
    <mergeCell ref="B379:D379"/>
    <mergeCell ref="E379:K379"/>
    <mergeCell ref="B351:K351"/>
    <mergeCell ref="B353:K353"/>
    <mergeCell ref="B354:K354"/>
    <mergeCell ref="B355:K355"/>
    <mergeCell ref="B361:K361"/>
    <mergeCell ref="B362:K362"/>
    <mergeCell ref="B363:K363"/>
    <mergeCell ref="B364:K364"/>
    <mergeCell ref="B360:K360"/>
    <mergeCell ref="B377:K377"/>
    <mergeCell ref="B376:K376"/>
    <mergeCell ref="H222:I222"/>
    <mergeCell ref="B290:G290"/>
    <mergeCell ref="B291:G291"/>
    <mergeCell ref="B292:G292"/>
    <mergeCell ref="B293:G293"/>
    <mergeCell ref="B294:G294"/>
    <mergeCell ref="B295:G295"/>
    <mergeCell ref="C184:K184"/>
    <mergeCell ref="G49:H49"/>
    <mergeCell ref="B50:C50"/>
    <mergeCell ref="B51:C51"/>
    <mergeCell ref="G51:H51"/>
    <mergeCell ref="E72:F72"/>
    <mergeCell ref="E73:F73"/>
    <mergeCell ref="G61:K61"/>
    <mergeCell ref="B63:K63"/>
    <mergeCell ref="B59:F59"/>
    <mergeCell ref="G59:K59"/>
    <mergeCell ref="B61:F61"/>
    <mergeCell ref="B65:D65"/>
    <mergeCell ref="E65:F65"/>
    <mergeCell ref="G65:H65"/>
    <mergeCell ref="E66:F66"/>
    <mergeCell ref="E67:F67"/>
    <mergeCell ref="J119:K119"/>
    <mergeCell ref="F115:G115"/>
    <mergeCell ref="B107:G107"/>
    <mergeCell ref="B108:G108"/>
    <mergeCell ref="B109:G109"/>
    <mergeCell ref="B110:G110"/>
    <mergeCell ref="B87:G87"/>
    <mergeCell ref="B88:G88"/>
    <mergeCell ref="B89:G89"/>
    <mergeCell ref="B90:G90"/>
    <mergeCell ref="B91:G91"/>
    <mergeCell ref="B92:G92"/>
    <mergeCell ref="B93:G93"/>
    <mergeCell ref="B97:G97"/>
    <mergeCell ref="B116:E116"/>
    <mergeCell ref="B117:E117"/>
    <mergeCell ref="B118:E118"/>
    <mergeCell ref="H103:I103"/>
    <mergeCell ref="H104:I104"/>
    <mergeCell ref="H105:I105"/>
    <mergeCell ref="H110:I110"/>
    <mergeCell ref="J109:K109"/>
    <mergeCell ref="J104:K104"/>
    <mergeCell ref="J103:K103"/>
    <mergeCell ref="B143:D143"/>
    <mergeCell ref="B144:D144"/>
    <mergeCell ref="B121:E121"/>
    <mergeCell ref="B119:E119"/>
    <mergeCell ref="B120:E120"/>
    <mergeCell ref="B122:E122"/>
    <mergeCell ref="J114:K114"/>
    <mergeCell ref="H100:I100"/>
    <mergeCell ref="J100:K100"/>
    <mergeCell ref="B112:K112"/>
    <mergeCell ref="B114:E114"/>
    <mergeCell ref="F114:G114"/>
    <mergeCell ref="F116:G116"/>
    <mergeCell ref="F117:G117"/>
    <mergeCell ref="F118:G118"/>
    <mergeCell ref="F119:G119"/>
    <mergeCell ref="F120:G120"/>
    <mergeCell ref="F121:G121"/>
    <mergeCell ref="F122:G122"/>
    <mergeCell ref="J105:K105"/>
    <mergeCell ref="J115:K115"/>
    <mergeCell ref="J116:K116"/>
    <mergeCell ref="J117:K117"/>
    <mergeCell ref="J118:K118"/>
    <mergeCell ref="B136:D136"/>
    <mergeCell ref="B137:D137"/>
    <mergeCell ref="B138:D138"/>
    <mergeCell ref="B139:D139"/>
    <mergeCell ref="B140:D140"/>
    <mergeCell ref="B141:D141"/>
    <mergeCell ref="B142:D142"/>
    <mergeCell ref="H142:I142"/>
    <mergeCell ref="J138:K138"/>
    <mergeCell ref="F136:G136"/>
    <mergeCell ref="H136:I136"/>
    <mergeCell ref="J136:K136"/>
    <mergeCell ref="F137:G137"/>
    <mergeCell ref="H137:I137"/>
    <mergeCell ref="J137:K137"/>
    <mergeCell ref="J144:K144"/>
    <mergeCell ref="F138:G138"/>
    <mergeCell ref="F139:G139"/>
    <mergeCell ref="F140:G140"/>
    <mergeCell ref="F141:G141"/>
    <mergeCell ref="F142:G142"/>
    <mergeCell ref="J140:K140"/>
    <mergeCell ref="J141:K141"/>
    <mergeCell ref="J142:K142"/>
    <mergeCell ref="J139:K139"/>
    <mergeCell ref="B181:K181"/>
    <mergeCell ref="F145:G145"/>
    <mergeCell ref="B168:C169"/>
    <mergeCell ref="B170:C171"/>
    <mergeCell ref="D170:E170"/>
    <mergeCell ref="D165:E165"/>
    <mergeCell ref="D166:E166"/>
    <mergeCell ref="B162:C163"/>
    <mergeCell ref="B164:C165"/>
    <mergeCell ref="D171:E171"/>
    <mergeCell ref="F151:G151"/>
    <mergeCell ref="F152:G152"/>
    <mergeCell ref="F153:G153"/>
    <mergeCell ref="F154:G154"/>
    <mergeCell ref="F155:G155"/>
    <mergeCell ref="F156:G156"/>
    <mergeCell ref="F157:G157"/>
    <mergeCell ref="B145:D145"/>
    <mergeCell ref="B166:C167"/>
    <mergeCell ref="D164:E164"/>
    <mergeCell ref="H146:I146"/>
    <mergeCell ref="D161:E161"/>
    <mergeCell ref="B151:C151"/>
    <mergeCell ref="B152:C153"/>
    <mergeCell ref="J231:K231"/>
    <mergeCell ref="J232:K232"/>
    <mergeCell ref="J233:K233"/>
    <mergeCell ref="B228:C228"/>
    <mergeCell ref="B229:C229"/>
    <mergeCell ref="B230:C230"/>
    <mergeCell ref="F228:G228"/>
    <mergeCell ref="F229:G229"/>
    <mergeCell ref="B235:K235"/>
    <mergeCell ref="H231:I231"/>
    <mergeCell ref="H232:I232"/>
    <mergeCell ref="H233:I233"/>
    <mergeCell ref="B231:C231"/>
    <mergeCell ref="B232:C232"/>
    <mergeCell ref="B233:C233"/>
    <mergeCell ref="D228:E228"/>
    <mergeCell ref="D229:E229"/>
    <mergeCell ref="D230:E230"/>
    <mergeCell ref="D231:E231"/>
    <mergeCell ref="D232:E232"/>
    <mergeCell ref="D233:E233"/>
    <mergeCell ref="F230:G230"/>
    <mergeCell ref="J228:K228"/>
    <mergeCell ref="J229:K229"/>
    <mergeCell ref="B237:E237"/>
    <mergeCell ref="F231:G231"/>
    <mergeCell ref="F232:G232"/>
    <mergeCell ref="F233:G233"/>
    <mergeCell ref="B238:E238"/>
    <mergeCell ref="B239:E239"/>
    <mergeCell ref="B240:E240"/>
    <mergeCell ref="B241:E241"/>
    <mergeCell ref="B242:E242"/>
    <mergeCell ref="B243:E243"/>
    <mergeCell ref="B244:E244"/>
    <mergeCell ref="B305:K305"/>
    <mergeCell ref="B307:F307"/>
    <mergeCell ref="B309:F309"/>
    <mergeCell ref="B296:G296"/>
    <mergeCell ref="B297:G297"/>
    <mergeCell ref="B298:G298"/>
    <mergeCell ref="B299:G299"/>
    <mergeCell ref="B300:G300"/>
    <mergeCell ref="B252:K252"/>
    <mergeCell ref="G307:K307"/>
    <mergeCell ref="G309:K309"/>
    <mergeCell ref="J255:K255"/>
    <mergeCell ref="D255:G255"/>
    <mergeCell ref="B255:C255"/>
    <mergeCell ref="B254:K254"/>
    <mergeCell ref="J263:K263"/>
    <mergeCell ref="J260:K260"/>
    <mergeCell ref="B256:C256"/>
    <mergeCell ref="B257:C257"/>
    <mergeCell ref="B258:C258"/>
    <mergeCell ref="B259:C259"/>
    <mergeCell ref="J261:K261"/>
    <mergeCell ref="B262:C262"/>
    <mergeCell ref="D262:G262"/>
    <mergeCell ref="J262:K262"/>
    <mergeCell ref="J256:K256"/>
    <mergeCell ref="J257:K257"/>
    <mergeCell ref="J258:K258"/>
    <mergeCell ref="J259:K259"/>
    <mergeCell ref="J264:K264"/>
    <mergeCell ref="B263:C263"/>
    <mergeCell ref="B264:C264"/>
    <mergeCell ref="D256:G256"/>
    <mergeCell ref="D257:G257"/>
    <mergeCell ref="D258:G258"/>
    <mergeCell ref="D259:G259"/>
    <mergeCell ref="D263:G263"/>
    <mergeCell ref="D264:G264"/>
    <mergeCell ref="B260:C260"/>
    <mergeCell ref="D260:G260"/>
    <mergeCell ref="B261:C261"/>
    <mergeCell ref="D261:G261"/>
    <mergeCell ref="J265:K265"/>
    <mergeCell ref="B268:C268"/>
    <mergeCell ref="J268:K268"/>
    <mergeCell ref="B269:C269"/>
    <mergeCell ref="J269:K269"/>
    <mergeCell ref="B267:K267"/>
    <mergeCell ref="D268:F268"/>
    <mergeCell ref="D269:F269"/>
    <mergeCell ref="B270:C270"/>
    <mergeCell ref="J270:K270"/>
    <mergeCell ref="B265:C265"/>
    <mergeCell ref="D265:G265"/>
    <mergeCell ref="B274:C274"/>
    <mergeCell ref="J274:K274"/>
    <mergeCell ref="B275:C275"/>
    <mergeCell ref="J275:K275"/>
    <mergeCell ref="D270:F270"/>
    <mergeCell ref="D274:F274"/>
    <mergeCell ref="D275:F275"/>
    <mergeCell ref="B271:C271"/>
    <mergeCell ref="D271:F271"/>
    <mergeCell ref="J271:K271"/>
    <mergeCell ref="B272:C272"/>
    <mergeCell ref="D272:F272"/>
    <mergeCell ref="J272:K272"/>
    <mergeCell ref="B273:C273"/>
    <mergeCell ref="D273:F273"/>
    <mergeCell ref="J273:K273"/>
    <mergeCell ref="B276:C276"/>
    <mergeCell ref="J276:K276"/>
    <mergeCell ref="B277:C277"/>
    <mergeCell ref="J277:K277"/>
    <mergeCell ref="B278:C278"/>
    <mergeCell ref="J278:K278"/>
    <mergeCell ref="D276:F276"/>
    <mergeCell ref="D277:F277"/>
    <mergeCell ref="D278:F278"/>
    <mergeCell ref="G317:K317"/>
    <mergeCell ref="G319:K319"/>
    <mergeCell ref="J297:K297"/>
    <mergeCell ref="J298:K298"/>
    <mergeCell ref="H292:I292"/>
    <mergeCell ref="H293:I293"/>
    <mergeCell ref="H300:I300"/>
    <mergeCell ref="B287:K287"/>
    <mergeCell ref="B289:K289"/>
    <mergeCell ref="J290:K290"/>
    <mergeCell ref="H290:I290"/>
    <mergeCell ref="H291:I291"/>
    <mergeCell ref="J291:K291"/>
    <mergeCell ref="B347:D347"/>
    <mergeCell ref="E347:F347"/>
    <mergeCell ref="G343:H343"/>
    <mergeCell ref="G344:H344"/>
    <mergeCell ref="G345:H345"/>
    <mergeCell ref="G346:H346"/>
    <mergeCell ref="E343:F343"/>
    <mergeCell ref="E344:F344"/>
    <mergeCell ref="E345:F345"/>
    <mergeCell ref="E346:F346"/>
    <mergeCell ref="D160:E160"/>
    <mergeCell ref="B55:E55"/>
    <mergeCell ref="F55:K55"/>
    <mergeCell ref="B56:D56"/>
    <mergeCell ref="B28:E28"/>
    <mergeCell ref="F28:K28"/>
    <mergeCell ref="B53:D53"/>
    <mergeCell ref="B22:D22"/>
    <mergeCell ref="B24:D24"/>
    <mergeCell ref="B29:D29"/>
    <mergeCell ref="I51:K51"/>
    <mergeCell ref="E53:K53"/>
    <mergeCell ref="B30:C30"/>
    <mergeCell ref="D30:F30"/>
    <mergeCell ref="H30:K30"/>
    <mergeCell ref="H29:K29"/>
    <mergeCell ref="E29:G29"/>
    <mergeCell ref="H145:I145"/>
    <mergeCell ref="J145:K145"/>
    <mergeCell ref="F143:G143"/>
    <mergeCell ref="H143:I143"/>
    <mergeCell ref="J143:K143"/>
    <mergeCell ref="F144:G144"/>
    <mergeCell ref="H144:I144"/>
    <mergeCell ref="H161:I161"/>
    <mergeCell ref="F387:G387"/>
    <mergeCell ref="B389:K389"/>
    <mergeCell ref="B390:K390"/>
    <mergeCell ref="E382:H386"/>
    <mergeCell ref="B380:D380"/>
    <mergeCell ref="B381:D381"/>
    <mergeCell ref="J65:K65"/>
    <mergeCell ref="J70:K70"/>
    <mergeCell ref="J71:K71"/>
    <mergeCell ref="J72:K72"/>
    <mergeCell ref="J73:K73"/>
    <mergeCell ref="B94:G94"/>
    <mergeCell ref="B95:G95"/>
    <mergeCell ref="B96:G96"/>
    <mergeCell ref="G347:H347"/>
    <mergeCell ref="I341:K341"/>
    <mergeCell ref="E342:F342"/>
    <mergeCell ref="B342:D342"/>
    <mergeCell ref="G342:H342"/>
    <mergeCell ref="B343:D343"/>
    <mergeCell ref="B344:D344"/>
    <mergeCell ref="B345:D345"/>
    <mergeCell ref="B346:D346"/>
    <mergeCell ref="H139:I139"/>
    <mergeCell ref="H140:I140"/>
    <mergeCell ref="H141:I141"/>
    <mergeCell ref="B154:C155"/>
    <mergeCell ref="B156:C157"/>
    <mergeCell ref="B158:C159"/>
    <mergeCell ref="B160:C161"/>
    <mergeCell ref="B146:D146"/>
    <mergeCell ref="D151:E151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B149:K149"/>
    <mergeCell ref="F158:G158"/>
    <mergeCell ref="F159:G159"/>
    <mergeCell ref="F160:G160"/>
    <mergeCell ref="F161:G161"/>
    <mergeCell ref="F146:G146"/>
    <mergeCell ref="H160:I160"/>
    <mergeCell ref="B18:F18"/>
    <mergeCell ref="B48:C48"/>
    <mergeCell ref="D48:F48"/>
    <mergeCell ref="B49:C49"/>
    <mergeCell ref="D49:F49"/>
    <mergeCell ref="G50:H50"/>
    <mergeCell ref="D50:F50"/>
    <mergeCell ref="D51:F51"/>
    <mergeCell ref="G48:H48"/>
    <mergeCell ref="B211:K211"/>
    <mergeCell ref="E202:F202"/>
    <mergeCell ref="B202:D202"/>
    <mergeCell ref="B201:D201"/>
    <mergeCell ref="G201:H201"/>
    <mergeCell ref="I201:K201"/>
    <mergeCell ref="H164:I164"/>
    <mergeCell ref="F164:G164"/>
    <mergeCell ref="F165:G165"/>
    <mergeCell ref="F166:G166"/>
    <mergeCell ref="F167:G167"/>
    <mergeCell ref="F168:G168"/>
    <mergeCell ref="J165:K165"/>
    <mergeCell ref="J166:K166"/>
    <mergeCell ref="H168:I168"/>
    <mergeCell ref="H165:I165"/>
    <mergeCell ref="H166:I166"/>
    <mergeCell ref="D167:E167"/>
    <mergeCell ref="I200:K200"/>
    <mergeCell ref="F190:K190"/>
    <mergeCell ref="B190:E190"/>
    <mergeCell ref="B197:D197"/>
    <mergeCell ref="B198:D198"/>
    <mergeCell ref="B199:D199"/>
    <mergeCell ref="I194:K194"/>
    <mergeCell ref="E199:F199"/>
    <mergeCell ref="B180:K180"/>
    <mergeCell ref="J102:K102"/>
    <mergeCell ref="J101:K101"/>
    <mergeCell ref="J110:K110"/>
    <mergeCell ref="J106:K106"/>
    <mergeCell ref="J107:K107"/>
    <mergeCell ref="J108:K108"/>
    <mergeCell ref="D169:E169"/>
    <mergeCell ref="D162:E162"/>
    <mergeCell ref="J146:K146"/>
    <mergeCell ref="B123:E123"/>
    <mergeCell ref="B124:E124"/>
    <mergeCell ref="B195:D195"/>
    <mergeCell ref="E195:F195"/>
    <mergeCell ref="I196:K196"/>
    <mergeCell ref="I197:K197"/>
    <mergeCell ref="I198:K198"/>
    <mergeCell ref="I199:K199"/>
    <mergeCell ref="G197:H197"/>
    <mergeCell ref="G198:H198"/>
    <mergeCell ref="B183:K183"/>
    <mergeCell ref="H138:I138"/>
    <mergeCell ref="B200:D200"/>
    <mergeCell ref="D168:E168"/>
    <mergeCell ref="G200:H200"/>
    <mergeCell ref="B218:C218"/>
    <mergeCell ref="E200:F200"/>
    <mergeCell ref="F169:G169"/>
    <mergeCell ref="F170:G170"/>
    <mergeCell ref="F171:G171"/>
    <mergeCell ref="J169:K169"/>
    <mergeCell ref="J170:K170"/>
    <mergeCell ref="J171:K171"/>
    <mergeCell ref="H169:I169"/>
    <mergeCell ref="H170:I170"/>
    <mergeCell ref="E201:F201"/>
    <mergeCell ref="B212:K212"/>
    <mergeCell ref="G195:H195"/>
    <mergeCell ref="I195:K195"/>
    <mergeCell ref="B196:D196"/>
    <mergeCell ref="G196:H196"/>
    <mergeCell ref="B191:K191"/>
    <mergeCell ref="B192:K192"/>
    <mergeCell ref="G194:H194"/>
    <mergeCell ref="B194:D194"/>
    <mergeCell ref="E194:F194"/>
    <mergeCell ref="G311:K311"/>
    <mergeCell ref="G313:K313"/>
    <mergeCell ref="G315:K315"/>
    <mergeCell ref="B221:C221"/>
    <mergeCell ref="B222:C222"/>
    <mergeCell ref="H106:I106"/>
    <mergeCell ref="H107:I107"/>
    <mergeCell ref="H108:I108"/>
    <mergeCell ref="H109:I109"/>
    <mergeCell ref="B220:C220"/>
    <mergeCell ref="B214:K214"/>
    <mergeCell ref="B217:C217"/>
    <mergeCell ref="I202:K202"/>
    <mergeCell ref="G199:H199"/>
    <mergeCell ref="G202:H202"/>
    <mergeCell ref="E196:F196"/>
    <mergeCell ref="E197:F197"/>
    <mergeCell ref="E198:F198"/>
    <mergeCell ref="D163:E163"/>
    <mergeCell ref="J120:K120"/>
    <mergeCell ref="J121:K121"/>
    <mergeCell ref="J122:K122"/>
    <mergeCell ref="J123:K123"/>
    <mergeCell ref="J124:K124"/>
    <mergeCell ref="B325:F325"/>
    <mergeCell ref="B335:K335"/>
    <mergeCell ref="B337:K337"/>
    <mergeCell ref="B338:K338"/>
    <mergeCell ref="B340:K340"/>
    <mergeCell ref="J292:K292"/>
    <mergeCell ref="J293:K293"/>
    <mergeCell ref="H294:I294"/>
    <mergeCell ref="H295:I295"/>
    <mergeCell ref="H296:I296"/>
    <mergeCell ref="H297:I297"/>
    <mergeCell ref="H298:I298"/>
    <mergeCell ref="J294:K294"/>
    <mergeCell ref="J295:K295"/>
    <mergeCell ref="J296:K296"/>
    <mergeCell ref="G325:K325"/>
    <mergeCell ref="J300:K300"/>
    <mergeCell ref="B321:F321"/>
    <mergeCell ref="G321:K321"/>
    <mergeCell ref="B311:F311"/>
    <mergeCell ref="B313:F313"/>
    <mergeCell ref="B315:F315"/>
    <mergeCell ref="B317:F317"/>
    <mergeCell ref="B319:F319"/>
    <mergeCell ref="F162:G162"/>
    <mergeCell ref="F163:G163"/>
    <mergeCell ref="H162:I162"/>
    <mergeCell ref="H163:I163"/>
    <mergeCell ref="A9:L9"/>
    <mergeCell ref="I48:K48"/>
    <mergeCell ref="E380:K380"/>
    <mergeCell ref="H167:I167"/>
    <mergeCell ref="J167:K167"/>
    <mergeCell ref="J168:K168"/>
    <mergeCell ref="H154:I154"/>
    <mergeCell ref="H155:I155"/>
    <mergeCell ref="H156:I156"/>
    <mergeCell ref="H157:I157"/>
    <mergeCell ref="H158:I158"/>
    <mergeCell ref="H159:I159"/>
    <mergeCell ref="B219:C219"/>
    <mergeCell ref="B323:F323"/>
    <mergeCell ref="G323:K323"/>
    <mergeCell ref="H299:I299"/>
    <mergeCell ref="J299:K299"/>
    <mergeCell ref="B302:E302"/>
    <mergeCell ref="H302:I302"/>
    <mergeCell ref="J302:K302"/>
    <mergeCell ref="A1:C7"/>
    <mergeCell ref="J1:L7"/>
    <mergeCell ref="D1:I8"/>
    <mergeCell ref="E381:G381"/>
    <mergeCell ref="B358:K358"/>
    <mergeCell ref="F134:K134"/>
    <mergeCell ref="H171:I171"/>
    <mergeCell ref="J151:K151"/>
    <mergeCell ref="J152:K152"/>
    <mergeCell ref="J153:K153"/>
    <mergeCell ref="J154:K154"/>
    <mergeCell ref="J155:K155"/>
    <mergeCell ref="J156:K156"/>
    <mergeCell ref="J157:K157"/>
    <mergeCell ref="J158:K158"/>
    <mergeCell ref="J159:K159"/>
    <mergeCell ref="J160:K160"/>
    <mergeCell ref="J161:K161"/>
    <mergeCell ref="J162:K162"/>
    <mergeCell ref="J163:K163"/>
    <mergeCell ref="J164:K164"/>
    <mergeCell ref="H151:I151"/>
    <mergeCell ref="H152:I152"/>
    <mergeCell ref="H153:I153"/>
  </mergeCells>
  <phoneticPr fontId="6" type="noConversion"/>
  <dataValidations xWindow="753" yWindow="580" count="37">
    <dataValidation type="list" allowBlank="1" showInputMessage="1" showErrorMessage="1" promptTitle="Distrito Municipal" prompt="Si su proyecto se encuentra en un Distrito Municipal, favor seleccionarlo." sqref="D49:F49" xr:uid="{07668FC1-8B8A-4E49-A0F8-1F6487FAE8B6}">
      <formula1>INDIRECT($I$48)</formula1>
    </dataValidation>
    <dataValidation type="list" allowBlank="1" showInputMessage="1" showErrorMessage="1" promptTitle="Origen del capital" prompt="Seleccione el origen del capital:_x000a_- Nacional_x000a_- Extranjero_x000a_" sqref="G61:K61" xr:uid="{919AAC94-79F7-4022-B913-9BC4EAE9BC5E}">
      <formula1>"Nacional, Extranjero"</formula1>
    </dataValidation>
    <dataValidation type="list" allowBlank="1" showInputMessage="1" showErrorMessage="1" promptTitle="Tipo de documento" prompt="Seleccione el tipo de documento de identidad del representante de su proyecto ante el consejo_x000a__x000a_Cedula de identidad en caso de ser dominicano o Pasaporte si es extranjero " sqref="E56:G56" xr:uid="{EFF6F46C-E385-4990-8C19-2FE7303A7F03}">
      <formula1>"Cédula, Pasaporte"</formula1>
    </dataValidation>
    <dataValidation allowBlank="1" showInputMessage="1" showErrorMessage="1" promptTitle="Documento de identidad" prompt="Escriba en numero de cedula o pasaporte" sqref="H29:K29 H56:K56" xr:uid="{C62F94A4-410E-4711-B550-0FD04CC22D57}"/>
    <dataValidation type="list" allowBlank="1" showInputMessage="1" showErrorMessage="1" sqref="H152:I171" xr:uid="{57C18D08-46E3-4A7F-A61F-42C4463AE403}">
      <formula1>Actividad_económica</formula1>
    </dataValidation>
    <dataValidation type="list" allowBlank="1" showInputMessage="1" showErrorMessage="1" sqref="H218:H222 J227:K233" xr:uid="{F1059234-5443-4803-A7D8-8FE9139FD3C6}">
      <formula1>"Dominicana, Extrajera, Mixta"</formula1>
    </dataValidation>
    <dataValidation type="list" allowBlank="1" showInputMessage="1" showErrorMessage="1" promptTitle="Perfil" prompt="Seleccione el perfil tecnico-profesional requerido" sqref="B238:E244" xr:uid="{9BC24BA3-1ADE-4CA9-992C-2028B8A03541}">
      <formula1>"Técnico, Universitario, Profesional, Postgrado, Maestría, Otro"</formula1>
    </dataValidation>
    <dataValidation type="list" allowBlank="1" showInputMessage="1" showErrorMessage="1" sqref="I115:I124" xr:uid="{76FCED95-E4E1-47DE-AFE8-4E7C9C968E25}">
      <formula1>"Importada, Nacional, Nacional - Fronteriza"</formula1>
    </dataValidation>
    <dataValidation type="list" allowBlank="1" showInputMessage="1" showErrorMessage="1" sqref="F152:G171" xr:uid="{A493FCE1-992F-4927-848A-36B8F1A5C336}">
      <formula1>"Doméstica, Importadas"</formula1>
    </dataValidation>
    <dataValidation allowBlank="1" showInputMessage="1" showErrorMessage="1" promptTitle="RAZON SOCIAL" prompt="FAVOR ESCRIBA LA RAZON SOCIAL O NOMBRE DE LA EMPRESA" sqref="D16:K16" xr:uid="{667415FF-A727-4874-87B3-321D1F22EF7B}"/>
    <dataValidation type="textLength" errorStyle="warning" operator="equal" allowBlank="1" showInputMessage="1" showErrorMessage="1" errorTitle="ATENCION" error="¿DESEA USTED AGREGAR UN RNC CON LONGITUD DIFERENTE A 9 DIGITOS?" promptTitle="RNC" prompt="FAVOR ESCRIBIR SU RNC" sqref="G18:K18" xr:uid="{074E52D2-4D4D-4ACF-B659-CE001D28046F}">
      <formula1>9</formula1>
    </dataValidation>
    <dataValidation allowBlank="1" showInputMessage="1" showErrorMessage="1" promptTitle="Nombre de Casa Matriz:" prompt="FAVOR ESCRIBIR LA CASA MATRIZ" sqref="E22:K22" xr:uid="{6C7215DE-7221-484E-82CC-2A8D6D9507B3}"/>
    <dataValidation allowBlank="1" showInputMessage="1" showErrorMessage="1" promptTitle="Nombre de Operadora: " prompt="FAVOR ESCRIBIR EL NOMBRE DE LA OPERADORA" sqref="E24:K24" xr:uid="{0CFA773D-0E20-4C36-B6C9-07C0776328D4}"/>
    <dataValidation allowBlank="1" showInputMessage="1" showErrorMessage="1" promptTitle="Pagina Web:" prompt="FAVOR ESCRIBIR LA DIRECCION DE LA PAGINA WEB DE SU EMPRESA" sqref="D26:G26" xr:uid="{57C2249F-B5C0-41D4-A1B6-12EC87E552EF}"/>
    <dataValidation allowBlank="1" showInputMessage="1" showErrorMessage="1" promptTitle="TELEFONO DE LA EMPRESA" prompt="FAVOR ESCRIBIR EL NUMERO TELEFONICO DE LA EMPRESA" sqref="I26:K26" xr:uid="{C16ED98D-1579-4D2D-A1C4-397E1E4D56F2}"/>
    <dataValidation allowBlank="1" showInputMessage="1" showErrorMessage="1" promptTitle="Nombre del Gerente/Administrador" prompt="Escriba el nombre del gerente o administrador de la empresa" sqref="F28:K28" xr:uid="{B396F18B-4A9C-4B2D-AB79-FCA63478047B}"/>
    <dataValidation type="list" allowBlank="1" showInputMessage="1" showErrorMessage="1" promptTitle="Tipo de documento" prompt="Seleccione el tipo de documento de identidad del gerente o administrador_x000a__x000a_Cedula de identidad en caso de ser dominicano o Pasaporte si es extranjero " sqref="E29:G29" xr:uid="{54C548AF-EABF-4226-B66F-89CA39E4285B}">
      <formula1>"Cedula, Pasaporte"</formula1>
    </dataValidation>
    <dataValidation allowBlank="1" showInputMessage="1" showErrorMessage="1" promptTitle="Telefono del gerente/adm." prompt="Escriba el numero de telefono del gerente o administrador de la empresa" sqref="D30:F30" xr:uid="{F6C670A0-EA2B-47D0-83A8-6F436D24DC8B}"/>
    <dataValidation allowBlank="1" showInputMessage="1" showErrorMessage="1" promptTitle="Correo Electronico Gerente/adm" prompt="Escriba el correo electronico del gerente o administrador" sqref="H30:K30" xr:uid="{7BD0B46D-1B91-4CC7-A33C-75859FE867C0}"/>
    <dataValidation allowBlank="1" showInputMessage="1" showErrorMessage="1" promptTitle="Capital Social Suscrito y pagado" prompt="Escriba el valor del capital social suscrito y pagado de la empresa" sqref="H32:K32" xr:uid="{697E71EC-2C14-48E0-8D91-31231FE92736}"/>
    <dataValidation allowBlank="1" showInputMessage="1" showErrorMessage="1" promptTitle="Nombre del Proyecto" prompt="Escriba el nombre del proyecto" sqref="E45:K45" xr:uid="{7E6793EE-3BAC-49A6-9217-83AA450B9533}"/>
    <dataValidation type="list" allowBlank="1" showInputMessage="1" showErrorMessage="1" promptTitle="Municipio" prompt="Seleccione el municipio perteneciente a la provincia fronteriza donde instalara su proyecto" sqref="I48" xr:uid="{974F4049-4AE1-49E7-A766-A961A46A72E6}">
      <formula1>INDIRECT($D$48)</formula1>
    </dataValidation>
    <dataValidation allowBlank="1" showInputMessage="1" showErrorMessage="1" promptTitle="Cominidad" prompt="Favor escribir el nombre de la comunidad donde estara localizado su proyecto" sqref="I49:K49" xr:uid="{059BF852-6E79-4739-B577-07257B6BA048}"/>
    <dataValidation allowBlank="1" showInputMessage="1" showErrorMessage="1" promptTitle="Calle" prompt="Favor escribir la calle donde estara localizado su proyecto" sqref="D50:F50" xr:uid="{F85085BA-8756-45FE-ACA7-50461329EC7E}"/>
    <dataValidation allowBlank="1" showInputMessage="1" showErrorMessage="1" promptTitle="Solar o Numero" prompt="Favor escribir el numero del solar o propiedad donde estara localizado su proyecto" sqref="I50:K50" xr:uid="{DD50D7AA-EE31-42A3-B9A0-B50B63C4D493}"/>
    <dataValidation allowBlank="1" showInputMessage="1" showErrorMessage="1" promptTitle="Nave" prompt="Favor escribir el numero de la nave donde estara alojado su proyecto" sqref="D51:F51" xr:uid="{E849DD46-985C-45D7-A90D-A6B1CD7AFDCB}"/>
    <dataValidation allowBlank="1" showInputMessage="1" showErrorMessage="1" promptTitle="Referencia" prompt="Favor escribir alguna referencia que nos permita localizar su proyecto" sqref="I51:K51" xr:uid="{27124100-2589-4CFF-B882-5B8F2DF74825}"/>
    <dataValidation type="list" allowBlank="1" showInputMessage="1" showErrorMessage="1" promptTitle="Actividad economica" prompt="Favor seleccionar la actividad economica de su proyecto" sqref="E53:K53" xr:uid="{79A24BCC-C474-491F-8C29-838B8DC623BE}">
      <formula1>Actividad_económica</formula1>
    </dataValidation>
    <dataValidation allowBlank="1" showInputMessage="1" showErrorMessage="1" promptTitle="Nombre representante de proyecto" prompt="Favor escribir el nombre del representante de su proyecto ante el consejo " sqref="F55:K55" xr:uid="{C675499F-B368-4548-B040-A29E95F2F542}"/>
    <dataValidation allowBlank="1" showInputMessage="1" showErrorMessage="1" promptTitle="Telefono" prompt="Favor escribir el numero de telefono del representante del proyecto ante el consejo. " sqref="D57:F57" xr:uid="{5AA5D897-D99D-494F-A9AD-E55E4CCD6C98}"/>
    <dataValidation allowBlank="1" showInputMessage="1" showErrorMessage="1" promptTitle="Correo electronico representante" prompt="Favor escribir el correo electronico del representante del proyecto ante el consejo. " sqref="H57:K57" xr:uid="{FA216FC7-6C5E-4BED-AF4F-56093BF11A94}"/>
    <dataValidation allowBlank="1" showInputMessage="1" showErrorMessage="1" promptTitle="Fecha proyectada de inicio" prompt="Seleccione la fecha proyectada para el inicio de operaciones." sqref="G59:K59" xr:uid="{4BB285DB-240E-4160-B6ED-C25EEC05B8E8}"/>
    <dataValidation allowBlank="1" showInputMessage="1" showErrorMessage="1" promptTitle="Nombre de Accionistas" prompt="Escriba los nombes de los principales accionistas del proyecto." sqref="B66:D73" xr:uid="{9761B5AE-0215-481B-9F38-F3F4BE23BC07}"/>
    <dataValidation allowBlank="1" showInputMessage="1" showErrorMessage="1" promptTitle="Cuota social" prompt="Escriba el valor de la cuota social" sqref="H66:H73" xr:uid="{35D1D177-73FF-4A51-9E30-6B61A6027E4A}"/>
    <dataValidation allowBlank="1" showInputMessage="1" showErrorMessage="1" promptTitle="Numero de cuota social" prompt="escriba la cantidad de cuota social" sqref="I66:I73" xr:uid="{9B3E8174-144F-49BF-B93E-9A33C93EF660}"/>
    <dataValidation allowBlank="1" showInputMessage="1" showErrorMessage="1" promptTitle="Cargo de accionista" prompt="Escriba los cargos de los principales accionistas" sqref="J66:K73" xr:uid="{4991A0BE-137A-4AFB-945B-55546BDFCE30}"/>
    <dataValidation allowBlank="1" showInputMessage="1" showErrorMessage="1" promptTitle="Mercado destino de la produccion" prompt="Escriba el mercado de destino de la produccion" sqref="F190:K190" xr:uid="{05793AB4-D643-4582-A441-4655407DB843}"/>
  </dataValidations>
  <pageMargins left="0.25" right="0.25" top="0.28499999999999998" bottom="0.75" header="0.3" footer="0.3"/>
  <pageSetup scale="72" fitToHeight="0" orientation="portrait" horizontalDpi="4294967293" r:id="rId1"/>
  <headerFooter differentFirst="1" scaleWithDoc="0" alignWithMargins="0">
    <oddFooter>&amp;L&amp;8&amp;K00+000FORMULARIO DE SOLICITUD DE CLASIFICACION 
DE EMPRESA A LA LEY 12-21&amp;R&amp;P</oddFooter>
    <firstFooter>&amp;R&amp;P</firstFooter>
  </headerFooter>
  <rowBreaks count="9" manualBreakCount="9">
    <brk id="35" max="11" man="1"/>
    <brk id="76" max="11" man="1"/>
    <brk id="124" max="11" man="1"/>
    <brk id="172" max="11" man="1"/>
    <brk id="203" max="11" man="1"/>
    <brk id="244" max="11" man="1"/>
    <brk id="279" max="11" man="1"/>
    <brk id="327" max="11" man="1"/>
    <brk id="367" max="11" man="1"/>
  </rowBreaks>
  <ignoredErrors>
    <ignoredError sqref="J256:J265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xWindow="753" yWindow="580" count="5">
        <x14:dataValidation type="list" allowBlank="1" showInputMessage="1" showErrorMessage="1" promptTitle="Moneda" prompt="Seleccione la moneda del capital social suscrito y parado en RD$ o US$" xr:uid="{738D7431-9F17-4C12-A558-69D6C0AE8C8C}">
          <x14:formula1>
            <xm:f>Hoja3!$AA$30:$AA$39</xm:f>
          </x14:formula1>
          <xm:sqref>G32</xm:sqref>
        </x14:dataValidation>
        <x14:dataValidation type="list" errorStyle="warning" allowBlank="1" showInputMessage="1" showErrorMessage="1" errorTitle="MONEDA" error="¿DESEA AGREGAR UN TIPO DE MONEDA DIFERENTE?" promptTitle="Moneda cuota social" prompt="Selecione la moneda de la cuota social" xr:uid="{FE706502-5D98-488A-84C3-37BE03901984}">
          <x14:formula1>
            <xm:f>Hoja3!$AA$30:$AA$39</xm:f>
          </x14:formula1>
          <xm:sqref>G66:G73</xm:sqref>
        </x14:dataValidation>
        <x14:dataValidation type="list" allowBlank="1" showInputMessage="1" showErrorMessage="1" promptTitle="Nacionalidad de los accionistas" prompt="Escriba la nacionalidad de los accionistas del proyecto." xr:uid="{61B9C738-E8C8-4E2F-A5B0-9EE0527BA160}">
          <x14:formula1>
            <xm:f>Hoja3!$AD$31:$AD$170</xm:f>
          </x14:formula1>
          <xm:sqref>E66:F73</xm:sqref>
        </x14:dataValidation>
        <x14:dataValidation type="list" allowBlank="1" showInputMessage="1" showErrorMessage="1" promptTitle="Provincia" prompt="Seleccione la provincia fronteriza donde se instalara su proyecto" xr:uid="{60437A63-375A-4556-A188-F0F9C3DC1709}">
          <x14:formula1>
            <xm:f>Hoja3!$A$5:$A$11</xm:f>
          </x14:formula1>
          <xm:sqref>D48:F48</xm:sqref>
        </x14:dataValidation>
        <x14:dataValidation type="list" allowBlank="1" showInputMessage="1" showErrorMessage="1" promptTitle="PAIS DE CONSTITUCION" prompt="FAVOR SELECCIONAR EL PAIS DE CONSTITUCION DE SU EMPRESA." xr:uid="{B6BFB0B4-F244-4E81-8CA1-14E8B932918D}">
          <x14:formula1>
            <xm:f>Hoja3!$A$35:$A$230</xm:f>
          </x14:formula1>
          <xm:sqref>E20:K20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C853C-6F65-4C41-BE37-D8AB526B5FC7}">
  <sheetPr codeName="Hoja3"/>
  <dimension ref="A4:AG230"/>
  <sheetViews>
    <sheetView topLeftCell="Z22" zoomScale="87" zoomScaleNormal="87" workbookViewId="0">
      <selection activeCell="AA30" sqref="AA30"/>
    </sheetView>
  </sheetViews>
  <sheetFormatPr defaultColWidth="11.42578125" defaultRowHeight="15" x14ac:dyDescent="0.25"/>
  <cols>
    <col min="1" max="1" width="41.28515625" bestFit="1" customWidth="1"/>
    <col min="2" max="2" width="11.7109375" bestFit="1" customWidth="1"/>
    <col min="3" max="3" width="37.7109375" bestFit="1" customWidth="1"/>
    <col min="4" max="4" width="14.7109375" bestFit="1" customWidth="1"/>
    <col min="5" max="5" width="13.5703125" bestFit="1" customWidth="1"/>
    <col min="6" max="6" width="20.7109375" bestFit="1" customWidth="1"/>
    <col min="7" max="7" width="12.7109375" bestFit="1" customWidth="1"/>
    <col min="8" max="8" width="22.5703125" bestFit="1" customWidth="1"/>
    <col min="9" max="9" width="7.140625" bestFit="1" customWidth="1"/>
    <col min="10" max="10" width="11.85546875" bestFit="1" customWidth="1"/>
    <col min="11" max="11" width="12" bestFit="1" customWidth="1"/>
    <col min="12" max="12" width="13.7109375" bestFit="1" customWidth="1"/>
    <col min="13" max="13" width="7.42578125" bestFit="1" customWidth="1"/>
    <col min="14" max="14" width="18.28515625" bestFit="1" customWidth="1"/>
    <col min="15" max="15" width="13.28515625" bestFit="1" customWidth="1"/>
    <col min="16" max="16" width="13.85546875" bestFit="1" customWidth="1"/>
    <col min="17" max="17" width="14.140625" bestFit="1" customWidth="1"/>
    <col min="18" max="18" width="8.28515625" bestFit="1" customWidth="1"/>
    <col min="19" max="19" width="11.7109375" bestFit="1" customWidth="1"/>
    <col min="20" max="20" width="13.5703125" bestFit="1" customWidth="1"/>
    <col min="21" max="21" width="9.5703125" bestFit="1" customWidth="1"/>
    <col min="22" max="22" width="10" bestFit="1" customWidth="1"/>
    <col min="23" max="23" width="10.28515625" bestFit="1" customWidth="1"/>
    <col min="24" max="24" width="12" bestFit="1" customWidth="1"/>
    <col min="25" max="25" width="13.42578125" bestFit="1" customWidth="1"/>
    <col min="26" max="26" width="23.7109375" bestFit="1" customWidth="1"/>
    <col min="27" max="27" width="14.28515625" bestFit="1" customWidth="1"/>
    <col min="28" max="28" width="12" bestFit="1" customWidth="1"/>
    <col min="29" max="29" width="23.42578125" bestFit="1" customWidth="1"/>
    <col min="30" max="30" width="19" customWidth="1"/>
    <col min="31" max="31" width="23.42578125" bestFit="1" customWidth="1"/>
    <col min="32" max="32" width="12.7109375" bestFit="1" customWidth="1"/>
    <col min="33" max="33" width="8.5703125" bestFit="1" customWidth="1"/>
    <col min="34" max="34" width="24" customWidth="1"/>
    <col min="38" max="39" width="22.42578125" bestFit="1" customWidth="1"/>
    <col min="40" max="40" width="13.28515625" bestFit="1" customWidth="1"/>
    <col min="41" max="41" width="8.7109375" bestFit="1" customWidth="1"/>
  </cols>
  <sheetData>
    <row r="4" spans="1:8" s="3" customFormat="1" x14ac:dyDescent="0.25">
      <c r="A4" s="2" t="s">
        <v>16</v>
      </c>
      <c r="B4" s="2" t="s">
        <v>64</v>
      </c>
      <c r="C4" s="2" t="s">
        <v>17</v>
      </c>
      <c r="D4" s="2" t="s">
        <v>274</v>
      </c>
      <c r="E4" s="2" t="s">
        <v>18</v>
      </c>
      <c r="F4" s="11" t="s">
        <v>19</v>
      </c>
      <c r="G4" s="2" t="s">
        <v>20</v>
      </c>
      <c r="H4" s="2" t="s">
        <v>275</v>
      </c>
    </row>
    <row r="5" spans="1:8" x14ac:dyDescent="0.25">
      <c r="A5" s="1" t="s">
        <v>64</v>
      </c>
      <c r="B5" s="1" t="s">
        <v>21</v>
      </c>
      <c r="C5" s="1" t="s">
        <v>388</v>
      </c>
      <c r="D5" s="1" t="s">
        <v>27</v>
      </c>
      <c r="E5" s="1" t="s">
        <v>30</v>
      </c>
      <c r="F5" s="12" t="s">
        <v>390</v>
      </c>
      <c r="G5" s="1" t="s">
        <v>389</v>
      </c>
      <c r="H5" s="1" t="s">
        <v>382</v>
      </c>
    </row>
    <row r="6" spans="1:8" x14ac:dyDescent="0.25">
      <c r="A6" s="1" t="s">
        <v>17</v>
      </c>
      <c r="B6" s="1" t="s">
        <v>22</v>
      </c>
      <c r="C6" s="1" t="s">
        <v>276</v>
      </c>
      <c r="D6" s="1" t="s">
        <v>28</v>
      </c>
      <c r="E6" s="1" t="s">
        <v>31</v>
      </c>
      <c r="F6" s="12" t="s">
        <v>384</v>
      </c>
      <c r="G6" s="1" t="s">
        <v>35</v>
      </c>
      <c r="H6" s="1" t="s">
        <v>383</v>
      </c>
    </row>
    <row r="7" spans="1:8" x14ac:dyDescent="0.25">
      <c r="A7" s="1" t="s">
        <v>274</v>
      </c>
      <c r="B7" s="1" t="s">
        <v>23</v>
      </c>
      <c r="C7" s="1" t="s">
        <v>277</v>
      </c>
      <c r="D7" s="1" t="s">
        <v>29</v>
      </c>
      <c r="E7" s="1" t="s">
        <v>32</v>
      </c>
      <c r="F7" s="12" t="s">
        <v>385</v>
      </c>
      <c r="G7" s="1"/>
      <c r="H7" s="1" t="s">
        <v>36</v>
      </c>
    </row>
    <row r="8" spans="1:8" x14ac:dyDescent="0.25">
      <c r="A8" s="1" t="s">
        <v>18</v>
      </c>
      <c r="B8" s="1" t="s">
        <v>24</v>
      </c>
      <c r="C8" s="1" t="s">
        <v>25</v>
      </c>
      <c r="D8" s="1" t="s">
        <v>279</v>
      </c>
      <c r="E8" s="1" t="s">
        <v>282</v>
      </c>
      <c r="F8" s="12" t="s">
        <v>411</v>
      </c>
      <c r="G8" s="1"/>
      <c r="H8" s="1"/>
    </row>
    <row r="9" spans="1:8" x14ac:dyDescent="0.25">
      <c r="A9" s="1" t="s">
        <v>19</v>
      </c>
      <c r="B9" s="1" t="s">
        <v>278</v>
      </c>
      <c r="C9" s="1" t="s">
        <v>26</v>
      </c>
      <c r="D9" s="1" t="s">
        <v>280</v>
      </c>
      <c r="E9" s="1" t="s">
        <v>33</v>
      </c>
      <c r="F9" s="12" t="s">
        <v>283</v>
      </c>
      <c r="G9" s="1"/>
      <c r="H9" s="1"/>
    </row>
    <row r="10" spans="1:8" x14ac:dyDescent="0.25">
      <c r="A10" s="1" t="s">
        <v>20</v>
      </c>
      <c r="B10" s="1"/>
      <c r="C10" s="1"/>
      <c r="D10" s="1" t="s">
        <v>281</v>
      </c>
      <c r="E10" s="1" t="s">
        <v>34</v>
      </c>
      <c r="F10" s="12" t="s">
        <v>412</v>
      </c>
      <c r="G10" s="1"/>
      <c r="H10" s="1"/>
    </row>
    <row r="11" spans="1:8" x14ac:dyDescent="0.25">
      <c r="A11" s="1" t="s">
        <v>275</v>
      </c>
      <c r="B11" s="1"/>
      <c r="C11" s="1"/>
      <c r="D11" s="1"/>
      <c r="E11" s="1"/>
      <c r="F11" s="12"/>
      <c r="G11" s="1"/>
      <c r="H11" s="1"/>
    </row>
    <row r="12" spans="1:8" x14ac:dyDescent="0.25">
      <c r="A12" s="1"/>
      <c r="B12" s="1"/>
      <c r="C12" s="1"/>
      <c r="D12" s="1"/>
      <c r="E12" s="1"/>
      <c r="F12" s="12"/>
      <c r="G12" s="1"/>
      <c r="H12" s="1"/>
    </row>
    <row r="13" spans="1:8" x14ac:dyDescent="0.25">
      <c r="A13" s="1"/>
      <c r="B13" s="1"/>
      <c r="C13" s="1"/>
      <c r="D13" s="1"/>
      <c r="E13" s="1"/>
      <c r="G13" s="1"/>
      <c r="H13" s="1"/>
    </row>
    <row r="14" spans="1:8" x14ac:dyDescent="0.25">
      <c r="A14" s="1"/>
      <c r="B14" s="1"/>
      <c r="C14" s="1"/>
      <c r="D14" s="1"/>
      <c r="E14" s="1"/>
      <c r="F14" s="12"/>
      <c r="G14" s="1"/>
      <c r="H14" s="1"/>
    </row>
    <row r="20" spans="1:33" s="3" customFormat="1" x14ac:dyDescent="0.25">
      <c r="A20" s="2" t="s">
        <v>21</v>
      </c>
      <c r="B20" s="2" t="s">
        <v>22</v>
      </c>
      <c r="C20" s="2" t="s">
        <v>386</v>
      </c>
      <c r="D20" s="2" t="s">
        <v>24</v>
      </c>
      <c r="E20" s="2" t="s">
        <v>278</v>
      </c>
      <c r="F20" s="2" t="s">
        <v>388</v>
      </c>
      <c r="G20" s="2" t="s">
        <v>276</v>
      </c>
      <c r="H20" s="2" t="s">
        <v>277</v>
      </c>
      <c r="I20" s="2" t="s">
        <v>25</v>
      </c>
      <c r="J20" s="2" t="s">
        <v>26</v>
      </c>
      <c r="K20" s="2" t="s">
        <v>27</v>
      </c>
      <c r="L20" s="2" t="s">
        <v>28</v>
      </c>
      <c r="M20" s="2" t="s">
        <v>29</v>
      </c>
      <c r="N20" s="2" t="s">
        <v>279</v>
      </c>
      <c r="O20" s="2" t="s">
        <v>280</v>
      </c>
      <c r="P20" s="13" t="s">
        <v>281</v>
      </c>
      <c r="Q20" s="13" t="s">
        <v>30</v>
      </c>
      <c r="R20" s="13" t="s">
        <v>31</v>
      </c>
      <c r="S20" s="13" t="s">
        <v>32</v>
      </c>
      <c r="T20" s="13" t="s">
        <v>282</v>
      </c>
      <c r="U20" s="13" t="s">
        <v>33</v>
      </c>
      <c r="V20" s="13" t="s">
        <v>34</v>
      </c>
      <c r="W20" s="2" t="s">
        <v>19</v>
      </c>
      <c r="X20" s="2" t="s">
        <v>384</v>
      </c>
      <c r="Y20" s="2" t="s">
        <v>385</v>
      </c>
      <c r="Z20" s="13" t="s">
        <v>387</v>
      </c>
      <c r="AA20" s="13" t="s">
        <v>283</v>
      </c>
      <c r="AB20" s="13" t="s">
        <v>412</v>
      </c>
      <c r="AC20" s="2" t="s">
        <v>389</v>
      </c>
      <c r="AD20" s="13" t="s">
        <v>35</v>
      </c>
      <c r="AE20" s="13" t="s">
        <v>382</v>
      </c>
      <c r="AF20" s="13" t="s">
        <v>383</v>
      </c>
      <c r="AG20" s="13" t="s">
        <v>36</v>
      </c>
    </row>
    <row r="21" spans="1:33" x14ac:dyDescent="0.25">
      <c r="A21" s="1" t="s">
        <v>284</v>
      </c>
      <c r="B21" s="1" t="s">
        <v>285</v>
      </c>
      <c r="C21" s="1" t="s">
        <v>286</v>
      </c>
      <c r="D21" s="1" t="s">
        <v>287</v>
      </c>
      <c r="E21" s="1"/>
      <c r="F21" t="s">
        <v>41</v>
      </c>
      <c r="G21" s="1" t="s">
        <v>42</v>
      </c>
      <c r="H21" t="s">
        <v>43</v>
      </c>
      <c r="I21" s="1"/>
      <c r="J21" s="1"/>
      <c r="K21" s="1" t="s">
        <v>45</v>
      </c>
      <c r="L21" s="1" t="s">
        <v>47</v>
      </c>
      <c r="M21" t="s">
        <v>49</v>
      </c>
      <c r="N21" t="s">
        <v>50</v>
      </c>
      <c r="O21" s="1"/>
      <c r="P21" s="1" t="s">
        <v>51</v>
      </c>
      <c r="Q21" s="1" t="s">
        <v>52</v>
      </c>
      <c r="R21" s="1" t="s">
        <v>54</v>
      </c>
      <c r="S21" s="1" t="s">
        <v>55</v>
      </c>
      <c r="T21" s="1"/>
      <c r="U21" s="1" t="s">
        <v>56</v>
      </c>
      <c r="V21" s="1" t="s">
        <v>57</v>
      </c>
      <c r="W21" s="1"/>
      <c r="X21" t="s">
        <v>58</v>
      </c>
      <c r="Y21" s="1" t="s">
        <v>59</v>
      </c>
      <c r="Z21" s="1"/>
      <c r="AA21" s="1" t="s">
        <v>289</v>
      </c>
      <c r="AB21" s="1"/>
      <c r="AC21" s="1" t="s">
        <v>62</v>
      </c>
      <c r="AD21" s="1"/>
      <c r="AE21" s="1"/>
      <c r="AF21" s="1"/>
      <c r="AG21" s="1"/>
    </row>
    <row r="22" spans="1:33" x14ac:dyDescent="0.25">
      <c r="A22" s="1"/>
      <c r="B22" s="1"/>
      <c r="C22" s="1"/>
      <c r="D22" s="1" t="s">
        <v>37</v>
      </c>
      <c r="E22" s="1"/>
      <c r="F22" s="1"/>
      <c r="G22" s="1"/>
      <c r="H22" t="s">
        <v>44</v>
      </c>
      <c r="I22" s="1"/>
      <c r="J22" s="1"/>
      <c r="K22" s="1" t="s">
        <v>46</v>
      </c>
      <c r="L22" s="1" t="s">
        <v>48</v>
      </c>
      <c r="M22" s="14"/>
      <c r="N22" s="1"/>
      <c r="O22" s="1"/>
      <c r="P22" s="1"/>
      <c r="Q22" s="1" t="s">
        <v>53</v>
      </c>
      <c r="R22" s="1"/>
      <c r="S22" s="1"/>
      <c r="T22" s="1"/>
      <c r="U22" s="1"/>
      <c r="V22" s="1"/>
      <c r="W22" s="1"/>
      <c r="X22" s="12"/>
      <c r="Y22" s="1" t="s">
        <v>60</v>
      </c>
      <c r="Z22" s="1"/>
      <c r="AA22" s="1"/>
      <c r="AB22" s="1"/>
      <c r="AC22" s="1" t="s">
        <v>63</v>
      </c>
      <c r="AD22" s="1"/>
      <c r="AE22" s="1"/>
      <c r="AF22" s="1"/>
      <c r="AG22" s="1"/>
    </row>
    <row r="23" spans="1:33" x14ac:dyDescent="0.25">
      <c r="A23" s="1"/>
      <c r="B23" s="1"/>
      <c r="C23" s="1"/>
      <c r="D23" s="1" t="s">
        <v>38</v>
      </c>
      <c r="E23" s="1"/>
      <c r="F23" s="1"/>
      <c r="G23" s="1"/>
      <c r="H23" s="1"/>
      <c r="I23" s="1"/>
      <c r="J23" s="1"/>
      <c r="K23" s="1"/>
      <c r="L23" s="1"/>
      <c r="M23" s="14"/>
      <c r="N23" s="1"/>
      <c r="O23" s="1"/>
      <c r="P23" s="1"/>
      <c r="Q23" s="1"/>
      <c r="R23" s="1"/>
      <c r="S23" s="1"/>
      <c r="T23" s="1"/>
      <c r="U23" s="1"/>
      <c r="V23" s="1"/>
      <c r="W23" s="1"/>
      <c r="X23" s="12"/>
      <c r="Y23" s="1" t="s">
        <v>61</v>
      </c>
      <c r="Z23" s="1"/>
      <c r="AA23" s="1"/>
      <c r="AB23" s="1"/>
      <c r="AC23" s="1"/>
      <c r="AD23" s="1"/>
      <c r="AE23" s="1"/>
      <c r="AF23" s="1"/>
      <c r="AG23" s="1"/>
    </row>
    <row r="24" spans="1:33" x14ac:dyDescent="0.25">
      <c r="A24" s="1"/>
      <c r="B24" s="1"/>
      <c r="C24" s="1"/>
      <c r="D24" s="1" t="s">
        <v>288</v>
      </c>
      <c r="E24" s="1"/>
      <c r="F24" s="1"/>
      <c r="G24" s="1"/>
      <c r="H24" s="1"/>
      <c r="I24" s="1"/>
      <c r="J24" s="1"/>
      <c r="K24" s="1"/>
      <c r="L24" s="1"/>
      <c r="M24" s="14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x14ac:dyDescent="0.25">
      <c r="A25" s="1"/>
      <c r="B25" s="1"/>
      <c r="C25" s="1"/>
      <c r="D25" s="1" t="s">
        <v>39</v>
      </c>
      <c r="E25" s="1"/>
      <c r="F25" s="1"/>
      <c r="G25" s="1"/>
      <c r="H25" s="1"/>
      <c r="I25" s="1"/>
      <c r="J25" s="1"/>
      <c r="K25" s="1"/>
      <c r="L25" s="1"/>
      <c r="M25" s="14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x14ac:dyDescent="0.25">
      <c r="A26" s="1"/>
      <c r="B26" s="1"/>
      <c r="C26" s="1"/>
      <c r="D26" s="1" t="s">
        <v>40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9" spans="1:33" ht="15.75" thickBot="1" x14ac:dyDescent="0.3"/>
    <row r="30" spans="1:33" ht="16.5" thickBot="1" x14ac:dyDescent="0.3">
      <c r="AA30" s="71" t="s">
        <v>443</v>
      </c>
      <c r="AC30" s="73" t="s">
        <v>444</v>
      </c>
      <c r="AD30" s="74" t="s">
        <v>0</v>
      </c>
      <c r="AE30" s="75" t="s">
        <v>445</v>
      </c>
    </row>
    <row r="31" spans="1:33" x14ac:dyDescent="0.25">
      <c r="AA31" s="71" t="s">
        <v>434</v>
      </c>
      <c r="AC31" s="186" t="s">
        <v>446</v>
      </c>
      <c r="AD31" s="76" t="s">
        <v>447</v>
      </c>
      <c r="AE31" s="186" t="s">
        <v>447</v>
      </c>
    </row>
    <row r="32" spans="1:33" ht="15.75" thickBot="1" x14ac:dyDescent="0.3">
      <c r="AA32" s="72" t="s">
        <v>440</v>
      </c>
      <c r="AC32" s="187"/>
      <c r="AD32" s="77" t="s">
        <v>448</v>
      </c>
      <c r="AE32" s="187"/>
    </row>
    <row r="33" spans="1:31" x14ac:dyDescent="0.25">
      <c r="AA33" s="71" t="s">
        <v>442</v>
      </c>
      <c r="AC33" s="188" t="s">
        <v>67</v>
      </c>
      <c r="AD33" s="78" t="s">
        <v>449</v>
      </c>
      <c r="AE33" s="188" t="s">
        <v>449</v>
      </c>
    </row>
    <row r="34" spans="1:31" ht="15.75" thickBot="1" x14ac:dyDescent="0.3">
      <c r="AA34" s="71" t="s">
        <v>437</v>
      </c>
      <c r="AC34" s="189"/>
      <c r="AD34" s="79" t="s">
        <v>450</v>
      </c>
      <c r="AE34" s="189"/>
    </row>
    <row r="35" spans="1:31" ht="17.25" x14ac:dyDescent="0.3">
      <c r="A35" s="15" t="s">
        <v>252</v>
      </c>
      <c r="C35" s="15" t="s">
        <v>307</v>
      </c>
      <c r="AA35" s="72" t="s">
        <v>439</v>
      </c>
      <c r="AC35" s="186" t="s">
        <v>451</v>
      </c>
      <c r="AD35" s="76" t="s">
        <v>452</v>
      </c>
      <c r="AE35" s="186" t="s">
        <v>452</v>
      </c>
    </row>
    <row r="36" spans="1:31" ht="18" thickBot="1" x14ac:dyDescent="0.35">
      <c r="A36" s="15" t="s">
        <v>214</v>
      </c>
      <c r="C36" s="15" t="s">
        <v>326</v>
      </c>
      <c r="AA36" s="71" t="s">
        <v>435</v>
      </c>
      <c r="AC36" s="187"/>
      <c r="AD36" s="77" t="s">
        <v>452</v>
      </c>
      <c r="AE36" s="187"/>
    </row>
    <row r="37" spans="1:31" ht="17.25" x14ac:dyDescent="0.3">
      <c r="A37" s="15" t="s">
        <v>66</v>
      </c>
      <c r="C37" s="15" t="s">
        <v>327</v>
      </c>
      <c r="AA37" s="71" t="s">
        <v>436</v>
      </c>
      <c r="AC37" s="188" t="s">
        <v>453</v>
      </c>
      <c r="AD37" s="78" t="s">
        <v>454</v>
      </c>
      <c r="AE37" s="188" t="s">
        <v>456</v>
      </c>
    </row>
    <row r="38" spans="1:31" ht="18" thickBot="1" x14ac:dyDescent="0.35">
      <c r="A38" s="15" t="s">
        <v>67</v>
      </c>
      <c r="C38" s="15" t="s">
        <v>328</v>
      </c>
      <c r="AA38" s="71" t="s">
        <v>438</v>
      </c>
      <c r="AC38" s="189"/>
      <c r="AD38" s="79" t="s">
        <v>455</v>
      </c>
      <c r="AE38" s="189"/>
    </row>
    <row r="39" spans="1:31" ht="17.25" x14ac:dyDescent="0.3">
      <c r="A39" s="15" t="s">
        <v>68</v>
      </c>
      <c r="C39" s="15" t="s">
        <v>308</v>
      </c>
      <c r="AA39" s="72" t="s">
        <v>441</v>
      </c>
      <c r="AC39" s="186" t="s">
        <v>73</v>
      </c>
      <c r="AD39" s="76" t="s">
        <v>457</v>
      </c>
      <c r="AE39" s="186" t="s">
        <v>459</v>
      </c>
    </row>
    <row r="40" spans="1:31" ht="18" thickBot="1" x14ac:dyDescent="0.35">
      <c r="A40" s="15" t="s">
        <v>69</v>
      </c>
      <c r="C40" s="15" t="s">
        <v>312</v>
      </c>
      <c r="AC40" s="187"/>
      <c r="AD40" s="77" t="s">
        <v>458</v>
      </c>
      <c r="AE40" s="187"/>
    </row>
    <row r="41" spans="1:31" ht="17.25" x14ac:dyDescent="0.3">
      <c r="A41" s="15" t="s">
        <v>70</v>
      </c>
      <c r="C41" s="15" t="s">
        <v>322</v>
      </c>
      <c r="AC41" s="188" t="s">
        <v>80</v>
      </c>
      <c r="AD41" s="78" t="s">
        <v>460</v>
      </c>
      <c r="AE41" s="188" t="s">
        <v>461</v>
      </c>
    </row>
    <row r="42" spans="1:31" ht="18" thickBot="1" x14ac:dyDescent="0.35">
      <c r="A42" s="15" t="s">
        <v>215</v>
      </c>
      <c r="C42" s="15" t="s">
        <v>321</v>
      </c>
      <c r="AC42" s="189"/>
      <c r="AD42" s="79" t="s">
        <v>460</v>
      </c>
      <c r="AE42" s="189"/>
    </row>
    <row r="43" spans="1:31" ht="17.25" x14ac:dyDescent="0.3">
      <c r="A43" s="15" t="s">
        <v>71</v>
      </c>
      <c r="C43" s="15" t="s">
        <v>320</v>
      </c>
      <c r="AC43" s="186" t="s">
        <v>462</v>
      </c>
      <c r="AD43" s="76" t="s">
        <v>463</v>
      </c>
      <c r="AE43" s="186" t="s">
        <v>456</v>
      </c>
    </row>
    <row r="44" spans="1:31" ht="18" thickBot="1" x14ac:dyDescent="0.35">
      <c r="A44" s="15" t="s">
        <v>216</v>
      </c>
      <c r="C44" s="15" t="s">
        <v>329</v>
      </c>
      <c r="AC44" s="187"/>
      <c r="AD44" s="77" t="s">
        <v>464</v>
      </c>
      <c r="AE44" s="187"/>
    </row>
    <row r="45" spans="1:31" ht="17.25" x14ac:dyDescent="0.3">
      <c r="A45" s="15" t="s">
        <v>72</v>
      </c>
      <c r="C45" s="15" t="s">
        <v>310</v>
      </c>
      <c r="AC45" s="188" t="s">
        <v>465</v>
      </c>
      <c r="AD45" s="78" t="s">
        <v>466</v>
      </c>
      <c r="AE45" s="188" t="s">
        <v>468</v>
      </c>
    </row>
    <row r="46" spans="1:31" ht="18" thickBot="1" x14ac:dyDescent="0.35">
      <c r="A46" s="15" t="s">
        <v>73</v>
      </c>
      <c r="C46" s="15" t="s">
        <v>316</v>
      </c>
      <c r="AC46" s="189"/>
      <c r="AD46" s="79" t="s">
        <v>467</v>
      </c>
      <c r="AE46" s="189"/>
    </row>
    <row r="47" spans="1:31" ht="17.25" x14ac:dyDescent="0.3">
      <c r="A47" s="15" t="s">
        <v>74</v>
      </c>
      <c r="C47" s="15" t="s">
        <v>309</v>
      </c>
      <c r="AC47" s="186" t="s">
        <v>91</v>
      </c>
      <c r="AD47" s="76" t="s">
        <v>469</v>
      </c>
      <c r="AE47" s="186" t="s">
        <v>469</v>
      </c>
    </row>
    <row r="48" spans="1:31" ht="18" thickBot="1" x14ac:dyDescent="0.35">
      <c r="A48" s="15" t="s">
        <v>75</v>
      </c>
      <c r="C48" s="15" t="s">
        <v>324</v>
      </c>
      <c r="AC48" s="187"/>
      <c r="AD48" s="77" t="s">
        <v>470</v>
      </c>
      <c r="AE48" s="187"/>
    </row>
    <row r="49" spans="1:31" ht="17.25" x14ac:dyDescent="0.3">
      <c r="A49" s="15" t="s">
        <v>217</v>
      </c>
      <c r="C49" s="15" t="s">
        <v>311</v>
      </c>
      <c r="AC49" s="188" t="s">
        <v>471</v>
      </c>
      <c r="AD49" s="78" t="s">
        <v>472</v>
      </c>
      <c r="AE49" s="188" t="s">
        <v>473</v>
      </c>
    </row>
    <row r="50" spans="1:31" ht="18" thickBot="1" x14ac:dyDescent="0.35">
      <c r="A50" s="15" t="s">
        <v>76</v>
      </c>
      <c r="C50" s="15" t="s">
        <v>315</v>
      </c>
      <c r="AC50" s="189"/>
      <c r="AD50" s="79" t="s">
        <v>472</v>
      </c>
      <c r="AE50" s="189"/>
    </row>
    <row r="51" spans="1:31" ht="17.25" x14ac:dyDescent="0.3">
      <c r="A51" s="15" t="s">
        <v>77</v>
      </c>
      <c r="C51" s="15" t="s">
        <v>313</v>
      </c>
      <c r="AC51" s="186" t="s">
        <v>93</v>
      </c>
      <c r="AD51" s="76" t="s">
        <v>474</v>
      </c>
      <c r="AE51" s="186" t="s">
        <v>456</v>
      </c>
    </row>
    <row r="52" spans="1:31" ht="18" thickBot="1" x14ac:dyDescent="0.35">
      <c r="A52" s="15" t="s">
        <v>78</v>
      </c>
      <c r="C52" s="15" t="s">
        <v>318</v>
      </c>
      <c r="AC52" s="187"/>
      <c r="AD52" s="77" t="s">
        <v>475</v>
      </c>
      <c r="AE52" s="187"/>
    </row>
    <row r="53" spans="1:31" ht="17.25" x14ac:dyDescent="0.3">
      <c r="A53" s="15" t="s">
        <v>79</v>
      </c>
      <c r="C53" s="15" t="s">
        <v>317</v>
      </c>
      <c r="AC53" s="188" t="s">
        <v>94</v>
      </c>
      <c r="AD53" s="78" t="s">
        <v>476</v>
      </c>
      <c r="AE53" s="188" t="s">
        <v>476</v>
      </c>
    </row>
    <row r="54" spans="1:31" ht="18" thickBot="1" x14ac:dyDescent="0.35">
      <c r="A54" s="15" t="s">
        <v>80</v>
      </c>
      <c r="C54" s="15" t="s">
        <v>314</v>
      </c>
      <c r="AC54" s="189"/>
      <c r="AD54" s="79" t="s">
        <v>477</v>
      </c>
      <c r="AE54" s="189"/>
    </row>
    <row r="55" spans="1:31" ht="17.25" x14ac:dyDescent="0.3">
      <c r="A55" s="15" t="s">
        <v>81</v>
      </c>
      <c r="C55" s="15" t="s">
        <v>330</v>
      </c>
      <c r="AC55" s="186" t="s">
        <v>96</v>
      </c>
      <c r="AD55" s="76" t="s">
        <v>478</v>
      </c>
      <c r="AE55" s="186" t="s">
        <v>456</v>
      </c>
    </row>
    <row r="56" spans="1:31" ht="18" thickBot="1" x14ac:dyDescent="0.35">
      <c r="A56" s="15" t="s">
        <v>82</v>
      </c>
      <c r="C56" s="15" t="s">
        <v>325</v>
      </c>
      <c r="AC56" s="187"/>
      <c r="AD56" s="77" t="s">
        <v>479</v>
      </c>
      <c r="AE56" s="187"/>
    </row>
    <row r="57" spans="1:31" ht="17.25" x14ac:dyDescent="0.3">
      <c r="A57" s="15" t="s">
        <v>83</v>
      </c>
      <c r="C57" s="15" t="s">
        <v>323</v>
      </c>
      <c r="AC57" s="188" t="s">
        <v>480</v>
      </c>
      <c r="AD57" s="78" t="s">
        <v>481</v>
      </c>
      <c r="AE57" s="188" t="s">
        <v>481</v>
      </c>
    </row>
    <row r="58" spans="1:31" ht="18" thickBot="1" x14ac:dyDescent="0.35">
      <c r="A58" s="15" t="s">
        <v>218</v>
      </c>
      <c r="C58" s="15" t="s">
        <v>319</v>
      </c>
      <c r="AC58" s="189"/>
      <c r="AD58" s="79" t="s">
        <v>482</v>
      </c>
      <c r="AE58" s="189"/>
    </row>
    <row r="59" spans="1:31" ht="17.25" x14ac:dyDescent="0.3">
      <c r="A59" s="15" t="s">
        <v>84</v>
      </c>
      <c r="C59" s="15" t="s">
        <v>331</v>
      </c>
      <c r="AC59" s="186" t="s">
        <v>97</v>
      </c>
      <c r="AD59" s="76" t="s">
        <v>483</v>
      </c>
      <c r="AE59" s="186" t="s">
        <v>456</v>
      </c>
    </row>
    <row r="60" spans="1:31" ht="18" thickBot="1" x14ac:dyDescent="0.35">
      <c r="A60" s="15" t="s">
        <v>85</v>
      </c>
      <c r="AC60" s="187"/>
      <c r="AD60" s="77" t="s">
        <v>483</v>
      </c>
      <c r="AE60" s="187"/>
    </row>
    <row r="61" spans="1:31" ht="17.25" x14ac:dyDescent="0.3">
      <c r="A61" s="15" t="s">
        <v>219</v>
      </c>
      <c r="AC61" s="188" t="s">
        <v>100</v>
      </c>
      <c r="AD61" s="78" t="s">
        <v>484</v>
      </c>
      <c r="AE61" s="188" t="s">
        <v>456</v>
      </c>
    </row>
    <row r="62" spans="1:31" ht="18" thickBot="1" x14ac:dyDescent="0.35">
      <c r="A62" s="15" t="s">
        <v>86</v>
      </c>
      <c r="AC62" s="189"/>
      <c r="AD62" s="79" t="s">
        <v>485</v>
      </c>
      <c r="AE62" s="189"/>
    </row>
    <row r="63" spans="1:31" ht="17.25" x14ac:dyDescent="0.3">
      <c r="A63" s="15" t="s">
        <v>87</v>
      </c>
      <c r="C63" s="5" t="s">
        <v>334</v>
      </c>
      <c r="D63" s="4" t="s">
        <v>335</v>
      </c>
      <c r="AC63" s="186" t="s">
        <v>101</v>
      </c>
      <c r="AD63" s="76" t="s">
        <v>486</v>
      </c>
      <c r="AE63" s="186" t="s">
        <v>486</v>
      </c>
    </row>
    <row r="64" spans="1:31" ht="18" thickBot="1" x14ac:dyDescent="0.35">
      <c r="A64" s="15" t="s">
        <v>88</v>
      </c>
      <c r="C64" s="4" t="s">
        <v>336</v>
      </c>
      <c r="D64" s="5" t="s">
        <v>337</v>
      </c>
      <c r="AC64" s="187"/>
      <c r="AD64" s="77" t="s">
        <v>487</v>
      </c>
      <c r="AE64" s="187"/>
    </row>
    <row r="65" spans="1:31" ht="17.25" x14ac:dyDescent="0.3">
      <c r="A65" s="15" t="s">
        <v>89</v>
      </c>
      <c r="C65" s="5" t="s">
        <v>339</v>
      </c>
      <c r="D65" s="5" t="s">
        <v>338</v>
      </c>
      <c r="AC65" s="188" t="s">
        <v>488</v>
      </c>
      <c r="AD65" s="78" t="s">
        <v>489</v>
      </c>
      <c r="AE65" s="188" t="s">
        <v>456</v>
      </c>
    </row>
    <row r="66" spans="1:31" ht="18" thickBot="1" x14ac:dyDescent="0.35">
      <c r="A66" s="15" t="s">
        <v>90</v>
      </c>
      <c r="AC66" s="189"/>
      <c r="AD66" s="79" t="s">
        <v>490</v>
      </c>
      <c r="AE66" s="189"/>
    </row>
    <row r="67" spans="1:31" ht="17.25" x14ac:dyDescent="0.3">
      <c r="A67" s="15" t="s">
        <v>91</v>
      </c>
      <c r="AC67" s="186" t="s">
        <v>104</v>
      </c>
      <c r="AD67" s="76" t="s">
        <v>491</v>
      </c>
      <c r="AE67" s="186" t="s">
        <v>452</v>
      </c>
    </row>
    <row r="68" spans="1:31" ht="18" thickBot="1" x14ac:dyDescent="0.35">
      <c r="A68" s="15" t="s">
        <v>220</v>
      </c>
      <c r="AC68" s="187"/>
      <c r="AD68" s="77" t="s">
        <v>492</v>
      </c>
      <c r="AE68" s="187"/>
    </row>
    <row r="69" spans="1:31" ht="17.25" x14ac:dyDescent="0.3">
      <c r="A69" s="15" t="s">
        <v>221</v>
      </c>
      <c r="C69" s="4"/>
      <c r="D69" s="4"/>
      <c r="AC69" s="188" t="s">
        <v>105</v>
      </c>
      <c r="AD69" s="78" t="s">
        <v>493</v>
      </c>
      <c r="AE69" s="188" t="s">
        <v>456</v>
      </c>
    </row>
    <row r="70" spans="1:31" ht="18" thickBot="1" x14ac:dyDescent="0.35">
      <c r="A70" s="15" t="s">
        <v>222</v>
      </c>
      <c r="AC70" s="189"/>
      <c r="AD70" s="79" t="s">
        <v>494</v>
      </c>
      <c r="AE70" s="189"/>
    </row>
    <row r="71" spans="1:31" ht="17.25" x14ac:dyDescent="0.3">
      <c r="A71" s="15" t="s">
        <v>92</v>
      </c>
      <c r="C71" s="5"/>
      <c r="AC71" s="186" t="s">
        <v>495</v>
      </c>
      <c r="AD71" s="76" t="s">
        <v>496</v>
      </c>
      <c r="AE71" s="186" t="s">
        <v>459</v>
      </c>
    </row>
    <row r="72" spans="1:31" ht="18" thickBot="1" x14ac:dyDescent="0.35">
      <c r="A72" s="15" t="s">
        <v>93</v>
      </c>
      <c r="C72" s="5"/>
      <c r="AC72" s="187"/>
      <c r="AD72" s="77" t="s">
        <v>497</v>
      </c>
      <c r="AE72" s="187"/>
    </row>
    <row r="73" spans="1:31" ht="17.25" x14ac:dyDescent="0.3">
      <c r="A73" s="15" t="s">
        <v>94</v>
      </c>
      <c r="C73" s="5"/>
      <c r="AC73" s="186" t="s">
        <v>109</v>
      </c>
      <c r="AD73" s="76" t="s">
        <v>456</v>
      </c>
      <c r="AE73" s="186" t="s">
        <v>456</v>
      </c>
    </row>
    <row r="74" spans="1:31" ht="18" thickBot="1" x14ac:dyDescent="0.35">
      <c r="A74" s="15" t="s">
        <v>95</v>
      </c>
      <c r="AC74" s="187"/>
      <c r="AD74" s="77" t="s">
        <v>498</v>
      </c>
      <c r="AE74" s="187"/>
    </row>
    <row r="75" spans="1:31" ht="17.25" x14ac:dyDescent="0.3">
      <c r="A75" s="15" t="s">
        <v>96</v>
      </c>
      <c r="AC75" s="188" t="s">
        <v>499</v>
      </c>
      <c r="AD75" s="78" t="s">
        <v>500</v>
      </c>
      <c r="AE75" s="188" t="s">
        <v>459</v>
      </c>
    </row>
    <row r="76" spans="1:31" ht="18" thickBot="1" x14ac:dyDescent="0.35">
      <c r="A76" s="15" t="s">
        <v>223</v>
      </c>
      <c r="AC76" s="189"/>
      <c r="AD76" s="79" t="s">
        <v>500</v>
      </c>
      <c r="AE76" s="189"/>
    </row>
    <row r="77" spans="1:31" ht="17.25" x14ac:dyDescent="0.3">
      <c r="A77" s="15" t="s">
        <v>224</v>
      </c>
      <c r="AC77" s="186" t="s">
        <v>110</v>
      </c>
      <c r="AD77" s="76" t="s">
        <v>501</v>
      </c>
      <c r="AE77" s="186" t="s">
        <v>501</v>
      </c>
    </row>
    <row r="78" spans="1:31" ht="18" thickBot="1" x14ac:dyDescent="0.35">
      <c r="A78" s="15" t="s">
        <v>97</v>
      </c>
      <c r="AC78" s="187"/>
      <c r="AD78" s="77" t="s">
        <v>502</v>
      </c>
      <c r="AE78" s="187"/>
    </row>
    <row r="79" spans="1:31" ht="17.25" x14ac:dyDescent="0.3">
      <c r="A79" s="15" t="s">
        <v>98</v>
      </c>
      <c r="AC79" s="188" t="s">
        <v>503</v>
      </c>
      <c r="AD79" s="78" t="s">
        <v>504</v>
      </c>
      <c r="AE79" s="188" t="s">
        <v>505</v>
      </c>
    </row>
    <row r="80" spans="1:31" ht="18" thickBot="1" x14ac:dyDescent="0.35">
      <c r="A80" s="15" t="s">
        <v>99</v>
      </c>
      <c r="AC80" s="189"/>
      <c r="AD80" s="79" t="s">
        <v>504</v>
      </c>
      <c r="AE80" s="189"/>
    </row>
    <row r="81" spans="1:31" ht="17.25" x14ac:dyDescent="0.3">
      <c r="A81" s="15" t="s">
        <v>100</v>
      </c>
      <c r="AC81" s="186" t="s">
        <v>114</v>
      </c>
      <c r="AD81" s="76" t="s">
        <v>506</v>
      </c>
      <c r="AE81" s="186" t="s">
        <v>508</v>
      </c>
    </row>
    <row r="82" spans="1:31" ht="18" thickBot="1" x14ac:dyDescent="0.35">
      <c r="A82" s="15" t="s">
        <v>101</v>
      </c>
      <c r="AC82" s="187"/>
      <c r="AD82" s="77" t="s">
        <v>507</v>
      </c>
      <c r="AE82" s="187"/>
    </row>
    <row r="83" spans="1:31" ht="17.25" x14ac:dyDescent="0.3">
      <c r="A83" s="15" t="s">
        <v>102</v>
      </c>
      <c r="AC83" s="188" t="s">
        <v>115</v>
      </c>
      <c r="AD83" s="78" t="s">
        <v>509</v>
      </c>
      <c r="AE83" s="188" t="s">
        <v>509</v>
      </c>
    </row>
    <row r="84" spans="1:31" ht="18" thickBot="1" x14ac:dyDescent="0.35">
      <c r="A84" s="15" t="s">
        <v>103</v>
      </c>
      <c r="AC84" s="189"/>
      <c r="AD84" s="79" t="s">
        <v>510</v>
      </c>
      <c r="AE84" s="189"/>
    </row>
    <row r="85" spans="1:31" ht="17.25" x14ac:dyDescent="0.3">
      <c r="A85" s="15" t="s">
        <v>225</v>
      </c>
      <c r="AC85" s="186" t="s">
        <v>116</v>
      </c>
      <c r="AD85" s="76" t="s">
        <v>511</v>
      </c>
      <c r="AE85" s="186" t="s">
        <v>511</v>
      </c>
    </row>
    <row r="86" spans="1:31" ht="18" thickBot="1" x14ac:dyDescent="0.35">
      <c r="A86" s="15" t="s">
        <v>104</v>
      </c>
      <c r="AC86" s="187"/>
      <c r="AD86" s="77" t="s">
        <v>512</v>
      </c>
      <c r="AE86" s="187"/>
    </row>
    <row r="87" spans="1:31" ht="17.25" x14ac:dyDescent="0.3">
      <c r="A87" s="15" t="s">
        <v>105</v>
      </c>
      <c r="AC87" s="188" t="s">
        <v>513</v>
      </c>
      <c r="AD87" s="78" t="s">
        <v>514</v>
      </c>
      <c r="AE87" s="188" t="s">
        <v>516</v>
      </c>
    </row>
    <row r="88" spans="1:31" ht="18" thickBot="1" x14ac:dyDescent="0.35">
      <c r="A88" s="15" t="s">
        <v>226</v>
      </c>
      <c r="AC88" s="189"/>
      <c r="AD88" s="79" t="s">
        <v>515</v>
      </c>
      <c r="AE88" s="189"/>
    </row>
    <row r="89" spans="1:31" ht="17.25" x14ac:dyDescent="0.3">
      <c r="A89" s="15" t="s">
        <v>106</v>
      </c>
      <c r="AC89" s="186" t="s">
        <v>121</v>
      </c>
      <c r="AD89" s="76" t="s">
        <v>517</v>
      </c>
      <c r="AE89" s="186" t="s">
        <v>517</v>
      </c>
    </row>
    <row r="90" spans="1:31" ht="18" thickBot="1" x14ac:dyDescent="0.35">
      <c r="A90" s="15" t="s">
        <v>107</v>
      </c>
      <c r="AC90" s="187"/>
      <c r="AD90" s="77" t="s">
        <v>518</v>
      </c>
      <c r="AE90" s="187"/>
    </row>
    <row r="91" spans="1:31" ht="17.25" x14ac:dyDescent="0.3">
      <c r="A91" s="15" t="s">
        <v>108</v>
      </c>
      <c r="AC91" s="188" t="s">
        <v>122</v>
      </c>
      <c r="AD91" s="78" t="s">
        <v>519</v>
      </c>
      <c r="AE91" s="188" t="s">
        <v>456</v>
      </c>
    </row>
    <row r="92" spans="1:31" ht="18" thickBot="1" x14ac:dyDescent="0.35">
      <c r="A92" s="15" t="s">
        <v>109</v>
      </c>
      <c r="AC92" s="189"/>
      <c r="AD92" s="79" t="s">
        <v>520</v>
      </c>
      <c r="AE92" s="189"/>
    </row>
    <row r="93" spans="1:31" ht="17.25" x14ac:dyDescent="0.3">
      <c r="A93" s="15" t="s">
        <v>227</v>
      </c>
      <c r="AC93" s="186" t="s">
        <v>127</v>
      </c>
      <c r="AD93" s="76" t="s">
        <v>521</v>
      </c>
      <c r="AE93" s="186" t="s">
        <v>523</v>
      </c>
    </row>
    <row r="94" spans="1:31" ht="18" thickBot="1" x14ac:dyDescent="0.35">
      <c r="A94" s="15" t="s">
        <v>110</v>
      </c>
      <c r="AC94" s="187"/>
      <c r="AD94" s="77" t="s">
        <v>522</v>
      </c>
      <c r="AE94" s="187"/>
    </row>
    <row r="95" spans="1:31" ht="17.25" x14ac:dyDescent="0.3">
      <c r="A95" s="15" t="s">
        <v>111</v>
      </c>
      <c r="AC95" s="188" t="s">
        <v>524</v>
      </c>
      <c r="AD95" s="78" t="s">
        <v>525</v>
      </c>
      <c r="AE95" s="188" t="s">
        <v>525</v>
      </c>
    </row>
    <row r="96" spans="1:31" ht="18" thickBot="1" x14ac:dyDescent="0.35">
      <c r="A96" s="15" t="s">
        <v>112</v>
      </c>
      <c r="AC96" s="189"/>
      <c r="AD96" s="79" t="s">
        <v>526</v>
      </c>
      <c r="AE96" s="189"/>
    </row>
    <row r="97" spans="1:31" ht="17.25" x14ac:dyDescent="0.3">
      <c r="A97" s="15" t="s">
        <v>228</v>
      </c>
      <c r="AC97" s="186" t="s">
        <v>128</v>
      </c>
      <c r="AD97" s="76" t="s">
        <v>527</v>
      </c>
      <c r="AE97" s="186" t="s">
        <v>456</v>
      </c>
    </row>
    <row r="98" spans="1:31" ht="18" thickBot="1" x14ac:dyDescent="0.35">
      <c r="A98" s="15" t="s">
        <v>113</v>
      </c>
      <c r="AC98" s="187"/>
      <c r="AD98" s="77" t="s">
        <v>528</v>
      </c>
      <c r="AE98" s="187"/>
    </row>
    <row r="99" spans="1:31" ht="17.25" x14ac:dyDescent="0.3">
      <c r="A99" s="15" t="s">
        <v>114</v>
      </c>
      <c r="AC99" s="188" t="s">
        <v>130</v>
      </c>
      <c r="AD99" s="78" t="s">
        <v>529</v>
      </c>
      <c r="AE99" s="188" t="s">
        <v>531</v>
      </c>
    </row>
    <row r="100" spans="1:31" ht="18" thickBot="1" x14ac:dyDescent="0.35">
      <c r="A100" s="15" t="s">
        <v>115</v>
      </c>
      <c r="AC100" s="189"/>
      <c r="AD100" s="79" t="s">
        <v>530</v>
      </c>
      <c r="AE100" s="189"/>
    </row>
    <row r="101" spans="1:31" ht="17.25" x14ac:dyDescent="0.3">
      <c r="A101" s="15" t="s">
        <v>116</v>
      </c>
      <c r="AC101" s="186" t="s">
        <v>532</v>
      </c>
      <c r="AD101" s="76" t="s">
        <v>459</v>
      </c>
      <c r="AE101" s="186" t="s">
        <v>459</v>
      </c>
    </row>
    <row r="102" spans="1:31" ht="18" thickBot="1" x14ac:dyDescent="0.35">
      <c r="A102" s="15" t="s">
        <v>229</v>
      </c>
      <c r="AC102" s="187"/>
      <c r="AD102" s="77" t="s">
        <v>533</v>
      </c>
      <c r="AE102" s="187"/>
    </row>
    <row r="103" spans="1:31" ht="17.25" x14ac:dyDescent="0.3">
      <c r="A103" s="15" t="s">
        <v>117</v>
      </c>
      <c r="AC103" s="188" t="s">
        <v>534</v>
      </c>
      <c r="AD103" s="78" t="s">
        <v>535</v>
      </c>
      <c r="AE103" s="188" t="s">
        <v>452</v>
      </c>
    </row>
    <row r="104" spans="1:31" ht="18" thickBot="1" x14ac:dyDescent="0.35">
      <c r="A104" s="15" t="s">
        <v>118</v>
      </c>
      <c r="AC104" s="189"/>
      <c r="AD104" s="79" t="s">
        <v>535</v>
      </c>
      <c r="AE104" s="189"/>
    </row>
    <row r="105" spans="1:31" ht="17.25" x14ac:dyDescent="0.3">
      <c r="A105" s="15" t="s">
        <v>119</v>
      </c>
      <c r="AC105" s="186" t="s">
        <v>536</v>
      </c>
      <c r="AD105" s="76" t="s">
        <v>537</v>
      </c>
      <c r="AE105" s="186" t="s">
        <v>538</v>
      </c>
    </row>
    <row r="106" spans="1:31" ht="18" thickBot="1" x14ac:dyDescent="0.35">
      <c r="A106" s="15" t="s">
        <v>120</v>
      </c>
      <c r="AC106" s="187"/>
      <c r="AD106" s="77" t="s">
        <v>537</v>
      </c>
      <c r="AE106" s="187"/>
    </row>
    <row r="107" spans="1:31" ht="17.25" x14ac:dyDescent="0.3">
      <c r="A107" s="15" t="s">
        <v>121</v>
      </c>
      <c r="AC107" s="188" t="s">
        <v>131</v>
      </c>
      <c r="AD107" s="78" t="s">
        <v>539</v>
      </c>
      <c r="AE107" s="188" t="s">
        <v>541</v>
      </c>
    </row>
    <row r="108" spans="1:31" ht="18" thickBot="1" x14ac:dyDescent="0.35">
      <c r="A108" s="15" t="s">
        <v>122</v>
      </c>
      <c r="AC108" s="189"/>
      <c r="AD108" s="79" t="s">
        <v>540</v>
      </c>
      <c r="AE108" s="189"/>
    </row>
    <row r="109" spans="1:31" ht="17.25" x14ac:dyDescent="0.3">
      <c r="A109" s="15" t="s">
        <v>123</v>
      </c>
      <c r="AC109" s="186" t="s">
        <v>133</v>
      </c>
      <c r="AD109" s="76" t="s">
        <v>542</v>
      </c>
      <c r="AE109" s="186" t="s">
        <v>543</v>
      </c>
    </row>
    <row r="110" spans="1:31" ht="18" thickBot="1" x14ac:dyDescent="0.35">
      <c r="A110" s="15" t="s">
        <v>124</v>
      </c>
      <c r="AC110" s="187"/>
      <c r="AD110" s="77" t="s">
        <v>542</v>
      </c>
      <c r="AE110" s="187"/>
    </row>
    <row r="111" spans="1:31" ht="17.25" x14ac:dyDescent="0.3">
      <c r="A111" s="15" t="s">
        <v>125</v>
      </c>
      <c r="AC111" s="188" t="s">
        <v>134</v>
      </c>
      <c r="AD111" s="78" t="s">
        <v>544</v>
      </c>
      <c r="AE111" s="188" t="s">
        <v>544</v>
      </c>
    </row>
    <row r="112" spans="1:31" ht="18" thickBot="1" x14ac:dyDescent="0.35">
      <c r="A112" s="15" t="s">
        <v>126</v>
      </c>
      <c r="AC112" s="189"/>
      <c r="AD112" s="79" t="s">
        <v>545</v>
      </c>
      <c r="AE112" s="189"/>
    </row>
    <row r="113" spans="1:31" ht="17.25" x14ac:dyDescent="0.3">
      <c r="A113" s="15" t="s">
        <v>127</v>
      </c>
      <c r="AC113" s="186" t="s">
        <v>546</v>
      </c>
      <c r="AD113" s="76" t="s">
        <v>547</v>
      </c>
      <c r="AE113" s="186" t="s">
        <v>547</v>
      </c>
    </row>
    <row r="114" spans="1:31" ht="18" thickBot="1" x14ac:dyDescent="0.35">
      <c r="A114" s="15" t="s">
        <v>128</v>
      </c>
      <c r="AC114" s="187"/>
      <c r="AD114" s="77" t="s">
        <v>548</v>
      </c>
      <c r="AE114" s="187"/>
    </row>
    <row r="115" spans="1:31" ht="17.25" x14ac:dyDescent="0.3">
      <c r="A115" s="15" t="s">
        <v>129</v>
      </c>
      <c r="AC115" s="188" t="s">
        <v>136</v>
      </c>
      <c r="AD115" s="78" t="s">
        <v>549</v>
      </c>
      <c r="AE115" s="188" t="s">
        <v>452</v>
      </c>
    </row>
    <row r="116" spans="1:31" ht="18" thickBot="1" x14ac:dyDescent="0.35">
      <c r="A116" s="15" t="s">
        <v>230</v>
      </c>
      <c r="AC116" s="189"/>
      <c r="AD116" s="79" t="s">
        <v>550</v>
      </c>
      <c r="AE116" s="189"/>
    </row>
    <row r="117" spans="1:31" ht="17.25" x14ac:dyDescent="0.3">
      <c r="A117" s="15" t="s">
        <v>130</v>
      </c>
      <c r="AC117" s="186" t="s">
        <v>551</v>
      </c>
      <c r="AD117" s="76" t="s">
        <v>552</v>
      </c>
      <c r="AE117" s="186" t="s">
        <v>552</v>
      </c>
    </row>
    <row r="118" spans="1:31" ht="18" thickBot="1" x14ac:dyDescent="0.35">
      <c r="A118" s="15" t="s">
        <v>231</v>
      </c>
      <c r="AC118" s="187"/>
      <c r="AD118" s="77" t="s">
        <v>553</v>
      </c>
      <c r="AE118" s="187"/>
    </row>
    <row r="119" spans="1:31" ht="17.25" x14ac:dyDescent="0.3">
      <c r="A119" s="15" t="s">
        <v>232</v>
      </c>
      <c r="AC119" s="188" t="s">
        <v>143</v>
      </c>
      <c r="AD119" s="78" t="s">
        <v>554</v>
      </c>
      <c r="AE119" s="188" t="s">
        <v>554</v>
      </c>
    </row>
    <row r="120" spans="1:31" ht="18" thickBot="1" x14ac:dyDescent="0.35">
      <c r="A120" s="15" t="s">
        <v>131</v>
      </c>
      <c r="AC120" s="189"/>
      <c r="AD120" s="79" t="s">
        <v>555</v>
      </c>
      <c r="AE120" s="189"/>
    </row>
    <row r="121" spans="1:31" ht="17.25" x14ac:dyDescent="0.3">
      <c r="A121" s="15" t="s">
        <v>132</v>
      </c>
      <c r="AC121" s="186" t="s">
        <v>147</v>
      </c>
      <c r="AD121" s="76" t="s">
        <v>556</v>
      </c>
      <c r="AE121" s="186" t="s">
        <v>558</v>
      </c>
    </row>
    <row r="122" spans="1:31" ht="18" thickBot="1" x14ac:dyDescent="0.35">
      <c r="A122" s="15" t="s">
        <v>233</v>
      </c>
      <c r="AC122" s="187"/>
      <c r="AD122" s="77" t="s">
        <v>557</v>
      </c>
      <c r="AE122" s="187"/>
    </row>
    <row r="123" spans="1:31" ht="17.25" x14ac:dyDescent="0.3">
      <c r="A123" s="15" t="s">
        <v>234</v>
      </c>
      <c r="AC123" s="188" t="s">
        <v>150</v>
      </c>
      <c r="AD123" s="78" t="s">
        <v>559</v>
      </c>
      <c r="AE123" s="188" t="s">
        <v>559</v>
      </c>
    </row>
    <row r="124" spans="1:31" ht="18" thickBot="1" x14ac:dyDescent="0.35">
      <c r="A124" s="15" t="s">
        <v>235</v>
      </c>
      <c r="AC124" s="189"/>
      <c r="AD124" s="79" t="s">
        <v>560</v>
      </c>
      <c r="AE124" s="189"/>
    </row>
    <row r="125" spans="1:31" ht="17.25" x14ac:dyDescent="0.3">
      <c r="A125" s="15" t="s">
        <v>133</v>
      </c>
      <c r="AC125" s="186" t="s">
        <v>155</v>
      </c>
      <c r="AD125" s="76" t="s">
        <v>561</v>
      </c>
      <c r="AE125" s="186" t="s">
        <v>562</v>
      </c>
    </row>
    <row r="126" spans="1:31" ht="18" thickBot="1" x14ac:dyDescent="0.35">
      <c r="A126" s="15" t="s">
        <v>134</v>
      </c>
      <c r="AC126" s="187"/>
      <c r="AD126" s="77" t="s">
        <v>561</v>
      </c>
      <c r="AE126" s="187"/>
    </row>
    <row r="127" spans="1:31" ht="17.25" x14ac:dyDescent="0.3">
      <c r="A127" s="15" t="s">
        <v>135</v>
      </c>
      <c r="AC127" s="188" t="s">
        <v>158</v>
      </c>
      <c r="AD127" s="78" t="s">
        <v>563</v>
      </c>
      <c r="AE127" s="188" t="s">
        <v>456</v>
      </c>
    </row>
    <row r="128" spans="1:31" ht="18" thickBot="1" x14ac:dyDescent="0.35">
      <c r="A128" s="15" t="s">
        <v>236</v>
      </c>
      <c r="AC128" s="189"/>
      <c r="AD128" s="79" t="s">
        <v>564</v>
      </c>
      <c r="AE128" s="189"/>
    </row>
    <row r="129" spans="1:31" ht="17.25" x14ac:dyDescent="0.3">
      <c r="A129" s="15" t="s">
        <v>136</v>
      </c>
      <c r="AC129" s="186" t="s">
        <v>167</v>
      </c>
      <c r="AD129" s="76" t="s">
        <v>565</v>
      </c>
      <c r="AE129" s="186" t="s">
        <v>456</v>
      </c>
    </row>
    <row r="130" spans="1:31" ht="18" thickBot="1" x14ac:dyDescent="0.35">
      <c r="A130" s="15" t="s">
        <v>137</v>
      </c>
      <c r="AC130" s="187"/>
      <c r="AD130" s="77" t="s">
        <v>565</v>
      </c>
      <c r="AE130" s="187"/>
    </row>
    <row r="131" spans="1:31" ht="17.25" x14ac:dyDescent="0.3">
      <c r="A131" s="15" t="s">
        <v>138</v>
      </c>
      <c r="AC131" s="188" t="s">
        <v>170</v>
      </c>
      <c r="AD131" s="78" t="s">
        <v>566</v>
      </c>
      <c r="AE131" s="188" t="s">
        <v>566</v>
      </c>
    </row>
    <row r="132" spans="1:31" ht="18" thickBot="1" x14ac:dyDescent="0.35">
      <c r="A132" s="15" t="s">
        <v>139</v>
      </c>
      <c r="AC132" s="189"/>
      <c r="AD132" s="79" t="s">
        <v>567</v>
      </c>
      <c r="AE132" s="189"/>
    </row>
    <row r="133" spans="1:31" ht="17.25" x14ac:dyDescent="0.3">
      <c r="A133" s="15" t="s">
        <v>140</v>
      </c>
      <c r="AC133" s="76" t="s">
        <v>568</v>
      </c>
      <c r="AD133" s="76" t="s">
        <v>569</v>
      </c>
      <c r="AE133" s="186" t="s">
        <v>571</v>
      </c>
    </row>
    <row r="134" spans="1:31" ht="18" thickBot="1" x14ac:dyDescent="0.35">
      <c r="A134" s="15" t="s">
        <v>141</v>
      </c>
      <c r="AC134" s="77" t="s">
        <v>171</v>
      </c>
      <c r="AD134" s="77" t="s">
        <v>570</v>
      </c>
      <c r="AE134" s="187"/>
    </row>
    <row r="135" spans="1:31" ht="17.25" x14ac:dyDescent="0.3">
      <c r="A135" s="15" t="s">
        <v>142</v>
      </c>
      <c r="AC135" s="188" t="s">
        <v>174</v>
      </c>
      <c r="AD135" s="78" t="s">
        <v>572</v>
      </c>
      <c r="AE135" s="188" t="s">
        <v>456</v>
      </c>
    </row>
    <row r="136" spans="1:31" ht="18" thickBot="1" x14ac:dyDescent="0.35">
      <c r="A136" s="15" t="s">
        <v>143</v>
      </c>
      <c r="AC136" s="189"/>
      <c r="AD136" s="79" t="s">
        <v>573</v>
      </c>
      <c r="AE136" s="189"/>
    </row>
    <row r="137" spans="1:31" ht="17.25" x14ac:dyDescent="0.3">
      <c r="A137" s="15" t="s">
        <v>237</v>
      </c>
      <c r="AC137" s="186" t="s">
        <v>574</v>
      </c>
      <c r="AD137" s="76" t="s">
        <v>575</v>
      </c>
      <c r="AE137" s="186" t="s">
        <v>456</v>
      </c>
    </row>
    <row r="138" spans="1:31" ht="18" thickBot="1" x14ac:dyDescent="0.35">
      <c r="A138" s="15" t="s">
        <v>144</v>
      </c>
      <c r="AC138" s="187"/>
      <c r="AD138" s="77" t="s">
        <v>576</v>
      </c>
      <c r="AE138" s="187"/>
    </row>
    <row r="139" spans="1:31" ht="17.25" x14ac:dyDescent="0.3">
      <c r="A139" s="15" t="s">
        <v>145</v>
      </c>
      <c r="AC139" s="188" t="s">
        <v>577</v>
      </c>
      <c r="AD139" s="78" t="s">
        <v>578</v>
      </c>
      <c r="AE139" s="188" t="s">
        <v>456</v>
      </c>
    </row>
    <row r="140" spans="1:31" ht="18" thickBot="1" x14ac:dyDescent="0.35">
      <c r="A140" s="15" t="s">
        <v>146</v>
      </c>
      <c r="AC140" s="189"/>
      <c r="AD140" s="79" t="s">
        <v>579</v>
      </c>
      <c r="AE140" s="189"/>
    </row>
    <row r="141" spans="1:31" ht="17.25" x14ac:dyDescent="0.3">
      <c r="A141" s="15" t="s">
        <v>147</v>
      </c>
      <c r="AC141" s="186" t="s">
        <v>176</v>
      </c>
      <c r="AD141" s="76" t="s">
        <v>580</v>
      </c>
      <c r="AE141" s="186" t="s">
        <v>580</v>
      </c>
    </row>
    <row r="142" spans="1:31" ht="18" thickBot="1" x14ac:dyDescent="0.35">
      <c r="A142" s="15" t="s">
        <v>148</v>
      </c>
      <c r="AC142" s="187"/>
      <c r="AD142" s="77" t="s">
        <v>581</v>
      </c>
      <c r="AE142" s="187"/>
    </row>
    <row r="143" spans="1:31" ht="17.25" x14ac:dyDescent="0.3">
      <c r="A143" s="15" t="s">
        <v>149</v>
      </c>
      <c r="AC143" s="188" t="s">
        <v>177</v>
      </c>
      <c r="AD143" s="78" t="s">
        <v>468</v>
      </c>
      <c r="AE143" s="188" t="s">
        <v>468</v>
      </c>
    </row>
    <row r="144" spans="1:31" ht="18" thickBot="1" x14ac:dyDescent="0.35">
      <c r="A144" s="15" t="s">
        <v>150</v>
      </c>
      <c r="AC144" s="189"/>
      <c r="AD144" s="79" t="s">
        <v>582</v>
      </c>
      <c r="AE144" s="189"/>
    </row>
    <row r="145" spans="1:31" ht="17.25" x14ac:dyDescent="0.3">
      <c r="A145" s="15" t="s">
        <v>151</v>
      </c>
      <c r="AC145" s="186" t="s">
        <v>583</v>
      </c>
      <c r="AD145" s="76" t="s">
        <v>584</v>
      </c>
      <c r="AE145" s="186" t="s">
        <v>456</v>
      </c>
    </row>
    <row r="146" spans="1:31" ht="18" thickBot="1" x14ac:dyDescent="0.35">
      <c r="A146" s="15" t="s">
        <v>152</v>
      </c>
      <c r="AC146" s="187"/>
      <c r="AD146" s="77" t="s">
        <v>584</v>
      </c>
      <c r="AE146" s="187"/>
    </row>
    <row r="147" spans="1:31" ht="17.25" x14ac:dyDescent="0.3">
      <c r="A147" s="15" t="s">
        <v>153</v>
      </c>
      <c r="AC147" s="188" t="s">
        <v>585</v>
      </c>
      <c r="AD147" s="78" t="s">
        <v>586</v>
      </c>
      <c r="AE147" s="188" t="s">
        <v>456</v>
      </c>
    </row>
    <row r="148" spans="1:31" ht="18" thickBot="1" x14ac:dyDescent="0.35">
      <c r="A148" s="15" t="s">
        <v>154</v>
      </c>
      <c r="AC148" s="189"/>
      <c r="AD148" s="79" t="s">
        <v>587</v>
      </c>
      <c r="AE148" s="189"/>
    </row>
    <row r="149" spans="1:31" ht="17.25" x14ac:dyDescent="0.3">
      <c r="A149" s="15" t="s">
        <v>155</v>
      </c>
      <c r="AC149" s="186" t="s">
        <v>179</v>
      </c>
      <c r="AD149" s="76" t="s">
        <v>588</v>
      </c>
      <c r="AE149" s="186" t="s">
        <v>588</v>
      </c>
    </row>
    <row r="150" spans="1:31" ht="18" thickBot="1" x14ac:dyDescent="0.35">
      <c r="A150" s="15" t="s">
        <v>156</v>
      </c>
      <c r="AC150" s="187"/>
      <c r="AD150" s="77" t="s">
        <v>589</v>
      </c>
      <c r="AE150" s="187"/>
    </row>
    <row r="151" spans="1:31" ht="17.25" x14ac:dyDescent="0.3">
      <c r="A151" s="15" t="s">
        <v>157</v>
      </c>
      <c r="AC151" s="188" t="s">
        <v>590</v>
      </c>
      <c r="AD151" s="78" t="s">
        <v>591</v>
      </c>
      <c r="AE151" s="188" t="s">
        <v>591</v>
      </c>
    </row>
    <row r="152" spans="1:31" ht="18" thickBot="1" x14ac:dyDescent="0.35">
      <c r="A152" s="15" t="s">
        <v>158</v>
      </c>
      <c r="AC152" s="189"/>
      <c r="AD152" s="79" t="s">
        <v>592</v>
      </c>
      <c r="AE152" s="189"/>
    </row>
    <row r="153" spans="1:31" ht="17.25" x14ac:dyDescent="0.3">
      <c r="A153" s="15" t="s">
        <v>238</v>
      </c>
      <c r="AC153" s="186" t="s">
        <v>195</v>
      </c>
      <c r="AD153" s="76" t="s">
        <v>593</v>
      </c>
      <c r="AE153" s="186" t="s">
        <v>593</v>
      </c>
    </row>
    <row r="154" spans="1:31" ht="18" thickBot="1" x14ac:dyDescent="0.35">
      <c r="A154" s="15" t="s">
        <v>159</v>
      </c>
      <c r="AC154" s="187"/>
      <c r="AD154" s="77" t="s">
        <v>594</v>
      </c>
      <c r="AE154" s="187"/>
    </row>
    <row r="155" spans="1:31" ht="17.25" x14ac:dyDescent="0.3">
      <c r="A155" s="15" t="s">
        <v>160</v>
      </c>
      <c r="AC155" s="188" t="s">
        <v>196</v>
      </c>
      <c r="AD155" s="78" t="s">
        <v>595</v>
      </c>
      <c r="AE155" s="188" t="s">
        <v>595</v>
      </c>
    </row>
    <row r="156" spans="1:31" ht="18" thickBot="1" x14ac:dyDescent="0.35">
      <c r="A156" s="15" t="s">
        <v>161</v>
      </c>
      <c r="AC156" s="189"/>
      <c r="AD156" s="79" t="s">
        <v>596</v>
      </c>
      <c r="AE156" s="189"/>
    </row>
    <row r="157" spans="1:31" ht="17.25" x14ac:dyDescent="0.3">
      <c r="A157" s="15" t="s">
        <v>162</v>
      </c>
      <c r="AC157" s="186" t="s">
        <v>198</v>
      </c>
      <c r="AD157" s="76" t="s">
        <v>597</v>
      </c>
      <c r="AE157" s="186" t="s">
        <v>597</v>
      </c>
    </row>
    <row r="158" spans="1:31" ht="18" thickBot="1" x14ac:dyDescent="0.35">
      <c r="A158" s="15" t="s">
        <v>163</v>
      </c>
      <c r="AC158" s="187"/>
      <c r="AD158" s="77" t="s">
        <v>598</v>
      </c>
      <c r="AE158" s="187"/>
    </row>
    <row r="159" spans="1:31" ht="17.25" x14ac:dyDescent="0.3">
      <c r="A159" s="15" t="s">
        <v>164</v>
      </c>
      <c r="AC159" s="188" t="s">
        <v>599</v>
      </c>
      <c r="AD159" s="78" t="s">
        <v>600</v>
      </c>
      <c r="AE159" s="188" t="s">
        <v>476</v>
      </c>
    </row>
    <row r="160" spans="1:31" ht="18" thickBot="1" x14ac:dyDescent="0.35">
      <c r="A160" s="15" t="s">
        <v>165</v>
      </c>
      <c r="AC160" s="189"/>
      <c r="AD160" s="79" t="s">
        <v>601</v>
      </c>
      <c r="AE160" s="189"/>
    </row>
    <row r="161" spans="1:31" ht="17.25" x14ac:dyDescent="0.3">
      <c r="A161" s="15" t="s">
        <v>166</v>
      </c>
      <c r="AC161" s="186" t="s">
        <v>205</v>
      </c>
      <c r="AD161" s="76" t="s">
        <v>602</v>
      </c>
      <c r="AE161" s="186" t="s">
        <v>602</v>
      </c>
    </row>
    <row r="162" spans="1:31" ht="18" thickBot="1" x14ac:dyDescent="0.35">
      <c r="A162" s="15" t="s">
        <v>167</v>
      </c>
      <c r="AC162" s="187"/>
      <c r="AD162" s="77" t="s">
        <v>603</v>
      </c>
      <c r="AE162" s="187"/>
    </row>
    <row r="163" spans="1:31" ht="17.25" x14ac:dyDescent="0.3">
      <c r="A163" s="15" t="s">
        <v>239</v>
      </c>
      <c r="AC163" s="188" t="s">
        <v>207</v>
      </c>
      <c r="AD163" s="78" t="s">
        <v>604</v>
      </c>
      <c r="AE163" s="188" t="s">
        <v>604</v>
      </c>
    </row>
    <row r="164" spans="1:31" ht="18" thickBot="1" x14ac:dyDescent="0.35">
      <c r="A164" s="15" t="s">
        <v>168</v>
      </c>
      <c r="AC164" s="189"/>
      <c r="AD164" s="79" t="s">
        <v>605</v>
      </c>
      <c r="AE164" s="189"/>
    </row>
    <row r="165" spans="1:31" ht="17.25" x14ac:dyDescent="0.3">
      <c r="A165" s="15" t="s">
        <v>169</v>
      </c>
      <c r="AC165" s="186" t="s">
        <v>606</v>
      </c>
      <c r="AD165" s="76" t="s">
        <v>607</v>
      </c>
      <c r="AE165" s="186" t="s">
        <v>456</v>
      </c>
    </row>
    <row r="166" spans="1:31" ht="18" thickBot="1" x14ac:dyDescent="0.35">
      <c r="A166" s="15" t="s">
        <v>170</v>
      </c>
      <c r="AC166" s="187"/>
      <c r="AD166" s="77" t="s">
        <v>608</v>
      </c>
      <c r="AE166" s="187"/>
    </row>
    <row r="167" spans="1:31" ht="17.25" x14ac:dyDescent="0.3">
      <c r="A167" s="15" t="s">
        <v>171</v>
      </c>
      <c r="AC167" s="188" t="s">
        <v>609</v>
      </c>
      <c r="AD167" s="78" t="s">
        <v>610</v>
      </c>
      <c r="AE167" s="188" t="s">
        <v>456</v>
      </c>
    </row>
    <row r="168" spans="1:31" ht="18" thickBot="1" x14ac:dyDescent="0.35">
      <c r="A168" s="15" t="s">
        <v>172</v>
      </c>
      <c r="AC168" s="189"/>
      <c r="AD168" s="79" t="s">
        <v>611</v>
      </c>
      <c r="AE168" s="189"/>
    </row>
    <row r="169" spans="1:31" ht="17.25" x14ac:dyDescent="0.3">
      <c r="A169" s="15" t="s">
        <v>240</v>
      </c>
      <c r="AC169" s="186" t="s">
        <v>612</v>
      </c>
      <c r="AD169" s="76" t="s">
        <v>613</v>
      </c>
      <c r="AE169" s="186" t="s">
        <v>613</v>
      </c>
    </row>
    <row r="170" spans="1:31" ht="18" thickBot="1" x14ac:dyDescent="0.35">
      <c r="A170" s="15" t="s">
        <v>241</v>
      </c>
      <c r="AC170" s="187"/>
      <c r="AD170" s="77" t="s">
        <v>613</v>
      </c>
      <c r="AE170" s="187"/>
    </row>
    <row r="171" spans="1:31" ht="17.25" x14ac:dyDescent="0.3">
      <c r="A171" s="15" t="s">
        <v>173</v>
      </c>
    </row>
    <row r="172" spans="1:31" ht="17.25" x14ac:dyDescent="0.3">
      <c r="A172" s="15" t="s">
        <v>174</v>
      </c>
    </row>
    <row r="173" spans="1:31" ht="17.25" x14ac:dyDescent="0.3">
      <c r="A173" s="15" t="s">
        <v>175</v>
      </c>
    </row>
    <row r="174" spans="1:31" ht="17.25" x14ac:dyDescent="0.3">
      <c r="A174" s="15" t="s">
        <v>242</v>
      </c>
    </row>
    <row r="175" spans="1:31" ht="17.25" x14ac:dyDescent="0.3">
      <c r="A175" s="15" t="s">
        <v>243</v>
      </c>
    </row>
    <row r="176" spans="1:31" ht="17.25" x14ac:dyDescent="0.3">
      <c r="A176" s="15" t="s">
        <v>176</v>
      </c>
    </row>
    <row r="177" spans="1:1" ht="17.25" x14ac:dyDescent="0.3">
      <c r="A177" s="15" t="s">
        <v>177</v>
      </c>
    </row>
    <row r="178" spans="1:1" ht="17.25" x14ac:dyDescent="0.3">
      <c r="A178" s="15" t="s">
        <v>178</v>
      </c>
    </row>
    <row r="179" spans="1:1" ht="17.25" x14ac:dyDescent="0.3">
      <c r="A179" s="15" t="s">
        <v>244</v>
      </c>
    </row>
    <row r="180" spans="1:1" ht="17.25" x14ac:dyDescent="0.3">
      <c r="A180" s="15" t="s">
        <v>245</v>
      </c>
    </row>
    <row r="181" spans="1:1" ht="17.25" x14ac:dyDescent="0.3">
      <c r="A181" s="15" t="s">
        <v>246</v>
      </c>
    </row>
    <row r="182" spans="1:1" ht="17.25" x14ac:dyDescent="0.3">
      <c r="A182" s="15" t="s">
        <v>247</v>
      </c>
    </row>
    <row r="183" spans="1:1" ht="17.25" x14ac:dyDescent="0.3">
      <c r="A183" s="15" t="s">
        <v>248</v>
      </c>
    </row>
    <row r="184" spans="1:1" ht="17.25" x14ac:dyDescent="0.3">
      <c r="A184" s="15" t="s">
        <v>249</v>
      </c>
    </row>
    <row r="185" spans="1:1" ht="17.25" x14ac:dyDescent="0.3">
      <c r="A185" s="15" t="s">
        <v>250</v>
      </c>
    </row>
    <row r="186" spans="1:1" ht="17.25" x14ac:dyDescent="0.3">
      <c r="A186" s="15" t="s">
        <v>251</v>
      </c>
    </row>
    <row r="187" spans="1:1" ht="17.25" x14ac:dyDescent="0.3">
      <c r="A187" s="15" t="s">
        <v>253</v>
      </c>
    </row>
    <row r="188" spans="1:1" ht="17.25" x14ac:dyDescent="0.3">
      <c r="A188" s="15" t="s">
        <v>254</v>
      </c>
    </row>
    <row r="189" spans="1:1" ht="17.25" x14ac:dyDescent="0.3">
      <c r="A189" s="15" t="s">
        <v>179</v>
      </c>
    </row>
    <row r="190" spans="1:1" ht="17.25" x14ac:dyDescent="0.3">
      <c r="A190" s="15" t="s">
        <v>180</v>
      </c>
    </row>
    <row r="191" spans="1:1" ht="17.25" x14ac:dyDescent="0.3">
      <c r="A191" s="15" t="s">
        <v>181</v>
      </c>
    </row>
    <row r="192" spans="1:1" ht="17.25" x14ac:dyDescent="0.3">
      <c r="A192" s="15" t="s">
        <v>182</v>
      </c>
    </row>
    <row r="193" spans="1:1" ht="17.25" x14ac:dyDescent="0.3">
      <c r="A193" s="15" t="s">
        <v>183</v>
      </c>
    </row>
    <row r="194" spans="1:1" ht="17.25" x14ac:dyDescent="0.3">
      <c r="A194" s="15" t="s">
        <v>184</v>
      </c>
    </row>
    <row r="195" spans="1:1" ht="17.25" x14ac:dyDescent="0.3">
      <c r="A195" s="15" t="s">
        <v>185</v>
      </c>
    </row>
    <row r="196" spans="1:1" ht="17.25" x14ac:dyDescent="0.3">
      <c r="A196" s="15" t="s">
        <v>255</v>
      </c>
    </row>
    <row r="197" spans="1:1" ht="17.25" x14ac:dyDescent="0.3">
      <c r="A197" s="15" t="s">
        <v>186</v>
      </c>
    </row>
    <row r="198" spans="1:1" ht="17.25" x14ac:dyDescent="0.3">
      <c r="A198" s="15" t="s">
        <v>256</v>
      </c>
    </row>
    <row r="199" spans="1:1" ht="17.25" x14ac:dyDescent="0.3">
      <c r="A199" s="15" t="s">
        <v>187</v>
      </c>
    </row>
    <row r="200" spans="1:1" ht="17.25" x14ac:dyDescent="0.3">
      <c r="A200" s="15" t="s">
        <v>188</v>
      </c>
    </row>
    <row r="201" spans="1:1" ht="17.25" x14ac:dyDescent="0.3">
      <c r="A201" s="15" t="s">
        <v>189</v>
      </c>
    </row>
    <row r="202" spans="1:1" ht="17.25" x14ac:dyDescent="0.3">
      <c r="A202" s="15" t="s">
        <v>190</v>
      </c>
    </row>
    <row r="203" spans="1:1" ht="17.25" x14ac:dyDescent="0.3">
      <c r="A203" s="15" t="s">
        <v>191</v>
      </c>
    </row>
    <row r="204" spans="1:1" ht="17.25" x14ac:dyDescent="0.3">
      <c r="A204" s="15" t="s">
        <v>192</v>
      </c>
    </row>
    <row r="205" spans="1:1" ht="17.25" x14ac:dyDescent="0.3">
      <c r="A205" s="15" t="s">
        <v>193</v>
      </c>
    </row>
    <row r="206" spans="1:1" ht="17.25" x14ac:dyDescent="0.3">
      <c r="A206" s="15" t="s">
        <v>257</v>
      </c>
    </row>
    <row r="207" spans="1:1" ht="17.25" x14ac:dyDescent="0.3">
      <c r="A207" s="15" t="s">
        <v>194</v>
      </c>
    </row>
    <row r="208" spans="1:1" ht="17.25" x14ac:dyDescent="0.3">
      <c r="A208" s="15" t="s">
        <v>195</v>
      </c>
    </row>
    <row r="209" spans="1:1" ht="17.25" x14ac:dyDescent="0.3">
      <c r="A209" s="15" t="s">
        <v>196</v>
      </c>
    </row>
    <row r="210" spans="1:1" ht="17.25" x14ac:dyDescent="0.3">
      <c r="A210" s="15" t="s">
        <v>197</v>
      </c>
    </row>
    <row r="211" spans="1:1" ht="17.25" x14ac:dyDescent="0.3">
      <c r="A211" s="15" t="s">
        <v>198</v>
      </c>
    </row>
    <row r="212" spans="1:1" ht="17.25" x14ac:dyDescent="0.3">
      <c r="A212" s="15" t="s">
        <v>199</v>
      </c>
    </row>
    <row r="213" spans="1:1" ht="17.25" x14ac:dyDescent="0.3">
      <c r="A213" s="15" t="s">
        <v>200</v>
      </c>
    </row>
    <row r="214" spans="1:1" ht="17.25" x14ac:dyDescent="0.3">
      <c r="A214" s="15" t="s">
        <v>258</v>
      </c>
    </row>
    <row r="215" spans="1:1" ht="17.25" x14ac:dyDescent="0.3">
      <c r="A215" s="15" t="s">
        <v>201</v>
      </c>
    </row>
    <row r="216" spans="1:1" ht="17.25" x14ac:dyDescent="0.3">
      <c r="A216" s="15" t="s">
        <v>202</v>
      </c>
    </row>
    <row r="217" spans="1:1" ht="17.25" x14ac:dyDescent="0.3">
      <c r="A217" s="15" t="s">
        <v>203</v>
      </c>
    </row>
    <row r="218" spans="1:1" ht="17.25" x14ac:dyDescent="0.3">
      <c r="A218" s="15" t="s">
        <v>204</v>
      </c>
    </row>
    <row r="219" spans="1:1" ht="17.25" x14ac:dyDescent="0.3">
      <c r="A219" s="15" t="s">
        <v>205</v>
      </c>
    </row>
    <row r="220" spans="1:1" ht="17.25" x14ac:dyDescent="0.3">
      <c r="A220" s="15" t="s">
        <v>206</v>
      </c>
    </row>
    <row r="221" spans="1:1" ht="17.25" x14ac:dyDescent="0.3">
      <c r="A221" s="15" t="s">
        <v>207</v>
      </c>
    </row>
    <row r="222" spans="1:1" ht="17.25" x14ac:dyDescent="0.3">
      <c r="A222" s="15" t="s">
        <v>208</v>
      </c>
    </row>
    <row r="223" spans="1:1" ht="17.25" x14ac:dyDescent="0.3">
      <c r="A223" s="15" t="s">
        <v>259</v>
      </c>
    </row>
    <row r="224" spans="1:1" ht="17.25" x14ac:dyDescent="0.3">
      <c r="A224" s="15" t="s">
        <v>209</v>
      </c>
    </row>
    <row r="225" spans="1:1" ht="17.25" x14ac:dyDescent="0.3">
      <c r="A225" s="15" t="s">
        <v>210</v>
      </c>
    </row>
    <row r="226" spans="1:1" ht="17.25" x14ac:dyDescent="0.3">
      <c r="A226" s="15" t="s">
        <v>260</v>
      </c>
    </row>
    <row r="227" spans="1:1" ht="17.25" x14ac:dyDescent="0.3">
      <c r="A227" s="15" t="s">
        <v>211</v>
      </c>
    </row>
    <row r="228" spans="1:1" ht="17.25" x14ac:dyDescent="0.3">
      <c r="A228" s="15" t="s">
        <v>261</v>
      </c>
    </row>
    <row r="229" spans="1:1" ht="17.25" x14ac:dyDescent="0.3">
      <c r="A229" s="15" t="s">
        <v>212</v>
      </c>
    </row>
    <row r="230" spans="1:1" ht="17.25" x14ac:dyDescent="0.3">
      <c r="A230" s="15" t="s">
        <v>213</v>
      </c>
    </row>
  </sheetData>
  <sortState xmlns:xlrd2="http://schemas.microsoft.com/office/spreadsheetml/2017/richdata2" ref="AA32:AA40">
    <sortCondition ref="AA32:AA40"/>
  </sortState>
  <mergeCells count="139">
    <mergeCell ref="AC165:AC166"/>
    <mergeCell ref="AE165:AE166"/>
    <mergeCell ref="AC167:AC168"/>
    <mergeCell ref="AE167:AE168"/>
    <mergeCell ref="AC169:AC170"/>
    <mergeCell ref="AE169:AE170"/>
    <mergeCell ref="AC159:AC160"/>
    <mergeCell ref="AE159:AE160"/>
    <mergeCell ref="AC161:AC162"/>
    <mergeCell ref="AE161:AE162"/>
    <mergeCell ref="AC163:AC164"/>
    <mergeCell ref="AE163:AE164"/>
    <mergeCell ref="AC153:AC154"/>
    <mergeCell ref="AE153:AE154"/>
    <mergeCell ref="AC155:AC156"/>
    <mergeCell ref="AE155:AE156"/>
    <mergeCell ref="AC157:AC158"/>
    <mergeCell ref="AE157:AE158"/>
    <mergeCell ref="AC147:AC148"/>
    <mergeCell ref="AE147:AE148"/>
    <mergeCell ref="AC149:AC150"/>
    <mergeCell ref="AE149:AE150"/>
    <mergeCell ref="AC151:AC152"/>
    <mergeCell ref="AE151:AE152"/>
    <mergeCell ref="AC141:AC142"/>
    <mergeCell ref="AE141:AE142"/>
    <mergeCell ref="AC143:AC144"/>
    <mergeCell ref="AE143:AE144"/>
    <mergeCell ref="AC145:AC146"/>
    <mergeCell ref="AE145:AE146"/>
    <mergeCell ref="AE133:AE134"/>
    <mergeCell ref="AC135:AC136"/>
    <mergeCell ref="AE135:AE136"/>
    <mergeCell ref="AC137:AC138"/>
    <mergeCell ref="AE137:AE138"/>
    <mergeCell ref="AC139:AC140"/>
    <mergeCell ref="AE139:AE140"/>
    <mergeCell ref="AC127:AC128"/>
    <mergeCell ref="AE127:AE128"/>
    <mergeCell ref="AC129:AC130"/>
    <mergeCell ref="AE129:AE130"/>
    <mergeCell ref="AC131:AC132"/>
    <mergeCell ref="AE131:AE132"/>
    <mergeCell ref="AC121:AC122"/>
    <mergeCell ref="AE121:AE122"/>
    <mergeCell ref="AC123:AC124"/>
    <mergeCell ref="AE123:AE124"/>
    <mergeCell ref="AC125:AC126"/>
    <mergeCell ref="AE125:AE126"/>
    <mergeCell ref="AC115:AC116"/>
    <mergeCell ref="AE115:AE116"/>
    <mergeCell ref="AC117:AC118"/>
    <mergeCell ref="AE117:AE118"/>
    <mergeCell ref="AC119:AC120"/>
    <mergeCell ref="AE119:AE120"/>
    <mergeCell ref="AC109:AC110"/>
    <mergeCell ref="AE109:AE110"/>
    <mergeCell ref="AC111:AC112"/>
    <mergeCell ref="AE111:AE112"/>
    <mergeCell ref="AC113:AC114"/>
    <mergeCell ref="AE113:AE114"/>
    <mergeCell ref="AC103:AC104"/>
    <mergeCell ref="AE103:AE104"/>
    <mergeCell ref="AC105:AC106"/>
    <mergeCell ref="AE105:AE106"/>
    <mergeCell ref="AC107:AC108"/>
    <mergeCell ref="AE107:AE108"/>
    <mergeCell ref="AC97:AC98"/>
    <mergeCell ref="AE97:AE98"/>
    <mergeCell ref="AC99:AC100"/>
    <mergeCell ref="AE99:AE100"/>
    <mergeCell ref="AC101:AC102"/>
    <mergeCell ref="AE101:AE102"/>
    <mergeCell ref="AC91:AC92"/>
    <mergeCell ref="AE91:AE92"/>
    <mergeCell ref="AC93:AC94"/>
    <mergeCell ref="AE93:AE94"/>
    <mergeCell ref="AC95:AC96"/>
    <mergeCell ref="AE95:AE96"/>
    <mergeCell ref="AC85:AC86"/>
    <mergeCell ref="AE85:AE86"/>
    <mergeCell ref="AC87:AC88"/>
    <mergeCell ref="AE87:AE88"/>
    <mergeCell ref="AC89:AC90"/>
    <mergeCell ref="AE89:AE90"/>
    <mergeCell ref="AC79:AC80"/>
    <mergeCell ref="AE79:AE80"/>
    <mergeCell ref="AC81:AC82"/>
    <mergeCell ref="AE81:AE82"/>
    <mergeCell ref="AC83:AC84"/>
    <mergeCell ref="AE83:AE84"/>
    <mergeCell ref="AC73:AC74"/>
    <mergeCell ref="AE73:AE74"/>
    <mergeCell ref="AC75:AC76"/>
    <mergeCell ref="AE75:AE76"/>
    <mergeCell ref="AC77:AC78"/>
    <mergeCell ref="AE77:AE78"/>
    <mergeCell ref="AC67:AC68"/>
    <mergeCell ref="AE67:AE68"/>
    <mergeCell ref="AC69:AC70"/>
    <mergeCell ref="AE69:AE70"/>
    <mergeCell ref="AC71:AC72"/>
    <mergeCell ref="AE71:AE72"/>
    <mergeCell ref="AC61:AC62"/>
    <mergeCell ref="AE61:AE62"/>
    <mergeCell ref="AC63:AC64"/>
    <mergeCell ref="AE63:AE64"/>
    <mergeCell ref="AC65:AC66"/>
    <mergeCell ref="AE65:AE66"/>
    <mergeCell ref="AC57:AC58"/>
    <mergeCell ref="AE57:AE58"/>
    <mergeCell ref="AC59:AC60"/>
    <mergeCell ref="AE59:AE60"/>
    <mergeCell ref="AC49:AC50"/>
    <mergeCell ref="AE49:AE50"/>
    <mergeCell ref="AC51:AC52"/>
    <mergeCell ref="AE51:AE52"/>
    <mergeCell ref="AC53:AC54"/>
    <mergeCell ref="AE53:AE54"/>
    <mergeCell ref="AC47:AC48"/>
    <mergeCell ref="AE47:AE48"/>
    <mergeCell ref="AC37:AC38"/>
    <mergeCell ref="AE37:AE38"/>
    <mergeCell ref="AC39:AC40"/>
    <mergeCell ref="AE39:AE40"/>
    <mergeCell ref="AC41:AC42"/>
    <mergeCell ref="AE41:AE42"/>
    <mergeCell ref="AC55:AC56"/>
    <mergeCell ref="AE55:AE56"/>
    <mergeCell ref="AC31:AC32"/>
    <mergeCell ref="AE31:AE32"/>
    <mergeCell ref="AC33:AC34"/>
    <mergeCell ref="AE33:AE34"/>
    <mergeCell ref="AC35:AC36"/>
    <mergeCell ref="AE35:AE36"/>
    <mergeCell ref="AC43:AC44"/>
    <mergeCell ref="AE43:AE44"/>
    <mergeCell ref="AC45:AC46"/>
    <mergeCell ref="AE45:AE46"/>
  </mergeCells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32</vt:i4>
      </vt:variant>
    </vt:vector>
  </HeadingPairs>
  <TitlesOfParts>
    <vt:vector size="34" baseType="lpstr">
      <vt:lpstr>CCDF-1</vt:lpstr>
      <vt:lpstr>Hoja3</vt:lpstr>
      <vt:lpstr>Actividad_económica</vt:lpstr>
      <vt:lpstr>Bahoruco</vt:lpstr>
      <vt:lpstr>Bánica</vt:lpstr>
      <vt:lpstr>Baoruco</vt:lpstr>
      <vt:lpstr>Castañuela</vt:lpstr>
      <vt:lpstr>Comendador</vt:lpstr>
      <vt:lpstr>Cristóbal</vt:lpstr>
      <vt:lpstr>Dajabón</vt:lpstr>
      <vt:lpstr>Dajabón.</vt:lpstr>
      <vt:lpstr>Duvergé</vt:lpstr>
      <vt:lpstr>El_Llano</vt:lpstr>
      <vt:lpstr>El_Pino</vt:lpstr>
      <vt:lpstr>Elías_Pina</vt:lpstr>
      <vt:lpstr>Galván</vt:lpstr>
      <vt:lpstr>Guayubín</vt:lpstr>
      <vt:lpstr>Hondo_Valle</vt:lpstr>
      <vt:lpstr>Independencia</vt:lpstr>
      <vt:lpstr>Jimaní</vt:lpstr>
      <vt:lpstr>Loma_de_Cabrera</vt:lpstr>
      <vt:lpstr>Los_Ríos</vt:lpstr>
      <vt:lpstr>Mella</vt:lpstr>
      <vt:lpstr>Montecristi</vt:lpstr>
      <vt:lpstr>Neiba</vt:lpstr>
      <vt:lpstr>Pedernales</vt:lpstr>
      <vt:lpstr>Pedernales.</vt:lpstr>
      <vt:lpstr>Pedro_Santana</vt:lpstr>
      <vt:lpstr>Pepillo_Salcedo</vt:lpstr>
      <vt:lpstr>Postrer_Río</vt:lpstr>
      <vt:lpstr>'CCDF-1'!Print_Area</vt:lpstr>
      <vt:lpstr>PROVINCIA</vt:lpstr>
      <vt:lpstr>Santiago_Rodríguez</vt:lpstr>
      <vt:lpstr>Tamayo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Rodríguez</dc:creator>
  <cp:lastModifiedBy>Cosme Granados</cp:lastModifiedBy>
  <cp:lastPrinted>2022-07-20T17:34:55Z</cp:lastPrinted>
  <dcterms:created xsi:type="dcterms:W3CDTF">2015-06-05T18:19:34Z</dcterms:created>
  <dcterms:modified xsi:type="dcterms:W3CDTF">2022-07-20T18:20:09Z</dcterms:modified>
</cp:coreProperties>
</file>