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5. MAYO 2023\"/>
    </mc:Choice>
  </mc:AlternateContent>
  <xr:revisionPtr revIDLastSave="0" documentId="8_{0033A31B-E9A1-4000-A0F3-90538B29EB2C}" xr6:coauthVersionLast="47" xr6:coauthVersionMax="47" xr10:uidLastSave="{00000000-0000-0000-0000-000000000000}"/>
  <bookViews>
    <workbookView xWindow="-120" yWindow="-120" windowWidth="29040" windowHeight="15840" xr2:uid="{99645EAD-545E-408F-9C62-53373E3E4A21}"/>
  </bookViews>
  <sheets>
    <sheet name="CUENTAS X PAGAR MAYO 2023" sheetId="1" r:id="rId1"/>
  </sheets>
  <definedNames>
    <definedName name="_xlnm.Print_Area" localSheetId="0">'CUENTAS X PAGAR MAYO 2023'!$C$1:$K$32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0" i="1"/>
  <c r="J19" i="1"/>
  <c r="J18" i="1"/>
  <c r="J17" i="1"/>
  <c r="J16" i="1"/>
  <c r="J15" i="1"/>
  <c r="K14" i="1"/>
  <c r="J14" i="1"/>
  <c r="J13" i="1"/>
  <c r="J12" i="1"/>
  <c r="J11" i="1"/>
  <c r="J10" i="1"/>
  <c r="J9" i="1"/>
  <c r="J22" i="1" s="1"/>
</calcChain>
</file>

<file path=xl/sharedStrings.xml><?xml version="1.0" encoding="utf-8"?>
<sst xmlns="http://schemas.openxmlformats.org/spreadsheetml/2006/main" count="94" uniqueCount="80">
  <si>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</si>
  <si>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RELACIÓN DE CUENTAS POR PAGAR AL 31 DE MAYO 2023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</si>
  <si>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</si>
  <si>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</si>
  <si>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</si>
  <si>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</si>
  <si>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</si>
  <si>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</si>
  <si>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</si>
  <si>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</si>
  <si>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</si>
  <si>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</si>
  <si>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Altice Dominicana, SA</t>
  </si>
  <si>
    <t>SERVICIOS TELEFONICOS DEL CCDF, CUENTA NO.61819630</t>
  </si>
  <si>
    <t>B1500001673</t>
  </si>
  <si>
    <t>25/05/2023</t>
  </si>
  <si>
    <t>25/06/2023</t>
  </si>
  <si>
    <t>PENDIENTE</t>
  </si>
  <si>
    <t>EDESUR</t>
  </si>
  <si>
    <t>SERVICIO DE ENERGIA ELECTRICA DEL CCDF, NIC 6454477, S/F 6454477.</t>
  </si>
  <si>
    <t>B1500377842</t>
  </si>
  <si>
    <t>30/05/2023</t>
  </si>
  <si>
    <t>30/06/2023</t>
  </si>
  <si>
    <t>Viamar, SA</t>
  </si>
  <si>
    <t>MANTENIMIENTO DE CAMIONETA DEL CCDF</t>
  </si>
  <si>
    <t>B1500011164</t>
  </si>
  <si>
    <t>04/05/2023</t>
  </si>
  <si>
    <t>04/06/2023</t>
  </si>
  <si>
    <t>J&amp;R Almoncap Solutions, SRL</t>
  </si>
  <si>
    <t xml:space="preserve">SERVICIO DE CATERING ACTIVIDADES REALIZADAS EN LAS PROVINCIAS MONTECRISTI, DAJABON Y SANTIAGO RODRIGUEZ </t>
  </si>
  <si>
    <t>B1500000079</t>
  </si>
  <si>
    <t>29/05/2023</t>
  </si>
  <si>
    <t>29/06/2023</t>
  </si>
  <si>
    <t>Lauhe Comercial, SRL</t>
  </si>
  <si>
    <t>SERVICIO DE CATERING ORNADA DE SALUD CHEQUEATE EN MANZANILLO 2023</t>
  </si>
  <si>
    <t>B1500000022</t>
  </si>
  <si>
    <t>17/05/2023</t>
  </si>
  <si>
    <t>24/05/2023</t>
  </si>
  <si>
    <t>Inversiones Azul Del Este Dominicana, S.A</t>
  </si>
  <si>
    <t>SERVICIO DE CATERING, 6TA. ASAMBLEA DEL CCDF</t>
  </si>
  <si>
    <t>B1500001601</t>
  </si>
  <si>
    <t>10/05/2023</t>
  </si>
  <si>
    <t>10/06/2023</t>
  </si>
  <si>
    <t>Galen Office Supply, SRL</t>
  </si>
  <si>
    <t>ADQUISICION  DE  TINTA ,TONERS PARA USO DEL CCDF</t>
  </si>
  <si>
    <t>B1500000234</t>
  </si>
  <si>
    <t>08/05/2023</t>
  </si>
  <si>
    <t>08/06/2023</t>
  </si>
  <si>
    <t>ID Estudio Sadasa, SRL</t>
  </si>
  <si>
    <t>ADQUISICION DE BANNER, BOLETOS Y STICKER</t>
  </si>
  <si>
    <t>B1500000082</t>
  </si>
  <si>
    <t>12/05/2023</t>
  </si>
  <si>
    <t>12/06/2023</t>
  </si>
  <si>
    <t> RV Diesel, SRL</t>
  </si>
  <si>
    <t>ADQUISICION DE COMBUSTIBLE PARA USO DEL CCDF</t>
  </si>
  <si>
    <t>B1500000473</t>
  </si>
  <si>
    <t>24/04/2023</t>
  </si>
  <si>
    <t>Johan Manuel Talavera Capellan</t>
  </si>
  <si>
    <t>MANTENIMIENTO DE AIRES ACONDICIONADOS DEL CCDF</t>
  </si>
  <si>
    <t>B1500000001</t>
  </si>
  <si>
    <t>10/04/2023</t>
  </si>
  <si>
    <t> Lola 5 Multiservices, SRL</t>
  </si>
  <si>
    <t>ADQUISICION DE UTENSILIOS DE COCINA PARA USO DEL CCDF</t>
  </si>
  <si>
    <t>B1500000622</t>
  </si>
  <si>
    <t> 31/05/2023</t>
  </si>
  <si>
    <t>ADQUISICION DE COUTER Y BACKPANELS PARA USO DEL CCDF</t>
  </si>
  <si>
    <t>B1500000083</t>
  </si>
  <si>
    <t>23/05/2023</t>
  </si>
  <si>
    <t>23/06/2023</t>
  </si>
  <si>
    <t xml:space="preserve">                                         Lic.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</si>
  <si>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</si>
  <si>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Lic. Crismairi Rodríguez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</si>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</sst>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.##0.00_);_(* \(#.##0.00\);_(* &quot;-&quot;??_);_(@_)"/>
    <numFmt numFmtId="165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4"/>
      <name val="Times New Roman"/>
      <family val="1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4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4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65" fontId="7" fillId="2" borderId="2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7" fillId="0" borderId="1" xfId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/>
    <xf numFmtId="0" fontId="0" fillId="0" borderId="1" xfId="0" applyBorder="1" applyAlignment="1">
      <alignment horizontal="center" vertical="center" wrapText="1"/>
    </xf>
    <xf numFmtId="165" fontId="7" fillId="2" borderId="3" xfId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" fillId="2" borderId="3" xfId="1" applyNumberFormat="1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5" fontId="2" fillId="0" borderId="3" xfId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2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8" fillId="0" borderId="0" xfId="0" applyFont="1"/>
    <xf numFmtId="0" fontId="19" fillId="2" borderId="0" xfId="0" applyFont="1" applyFill="1" applyAlignment="1">
      <alignment horizontal="center"/>
    </xf>
    <xf numFmtId="164" fontId="18" fillId="0" borderId="0" xfId="3" applyFont="1" applyFill="1" applyBorder="1"/>
    <xf numFmtId="164" fontId="10" fillId="0" borderId="0" xfId="3" applyFont="1" applyFill="1" applyBorder="1"/>
    <xf numFmtId="0" fontId="20" fillId="2" borderId="0" xfId="0" applyFont="1" applyFill="1" applyAlignment="1">
      <alignment horizontal="center"/>
    </xf>
    <xf numFmtId="0" fontId="9" fillId="2" borderId="0" xfId="0" applyFont="1" applyFill="1"/>
    <xf numFmtId="0" fontId="20" fillId="2" borderId="0" xfId="0" applyFont="1" applyFill="1" applyAlignment="1">
      <alignment horizontal="left"/>
    </xf>
    <xf numFmtId="0" fontId="21" fillId="2" borderId="0" xfId="0" applyFont="1" applyFill="1" applyAlignment="1">
      <alignment horizontal="center"/>
    </xf>
    <xf numFmtId="0" fontId="22" fillId="2" borderId="7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164" fontId="18" fillId="2" borderId="0" xfId="3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4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4" fontId="3" fillId="0" borderId="0" xfId="3" applyFont="1" applyFill="1" applyBorder="1"/>
  </cellXfs>
  <cellStyles count="4">
    <cellStyle name="Hipervínculo" xfId="2" builtinId="8"/>
    <cellStyle name="Millares" xfId="1" builtinId="3"/>
    <cellStyle name="Millares 9" xfId="3" xr:uid="{6E7A71B1-8456-43CA-B00B-D40C73580A80}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5F47D282-6F7C-429E-8CD0-765E618CC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C0C0A20B-E100-4666-8DA2-3FC315CD3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A8BCA1E6-FBA7-4A9A-8127-02CA5A48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CF22D0E8-3C9C-4A77-81D8-D04B0B787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7FE757EA-FB7A-49E6-B48C-41EF718D8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11960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30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5F6201DE-9CC5-4164-99F4-0E9BA0203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82650" y="18962913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0AF2-5FA4-446E-B74C-2496FF3BE834}">
  <sheetPr>
    <pageSetUpPr fitToPage="1"/>
  </sheetPr>
  <dimension ref="A1:K37"/>
  <sheetViews>
    <sheetView showGridLines="0" tabSelected="1" view="pageBreakPreview" topLeftCell="C1" zoomScale="70" zoomScaleNormal="30" zoomScaleSheetLayoutView="70" workbookViewId="0">
      <selection activeCell="G24" sqref="G24"/>
    </sheetView>
  </sheetViews>
  <sheetFormatPr baseColWidth="10" defaultRowHeight="15" x14ac:dyDescent="0.25"/>
  <cols>
    <col min="1" max="1" width="4.7109375" style="15" hidden="1" customWidth="1"/>
    <col min="2" max="2" width="11.42578125" style="15" hidden="1" customWidth="1"/>
    <col min="3" max="3" width="39.28515625" style="62" customWidth="1"/>
    <col min="4" max="4" width="47.5703125" style="15" customWidth="1"/>
    <col min="5" max="5" width="28.42578125" style="15" customWidth="1"/>
    <col min="6" max="6" width="29.28515625" style="15" customWidth="1"/>
    <col min="7" max="7" width="27.7109375" style="63" customWidth="1"/>
    <col min="8" max="8" width="21.85546875" style="15" customWidth="1"/>
    <col min="9" max="9" width="21.7109375" style="15" customWidth="1"/>
    <col min="10" max="10" width="26.140625" style="15" customWidth="1"/>
    <col min="11" max="11" width="32" style="15" customWidth="1"/>
    <col min="12" max="16384" width="11.42578125" style="15"/>
  </cols>
  <sheetData>
    <row r="1" spans="3:11" s="2" customFormat="1" ht="22.5" customHeight="1" x14ac:dyDescent="0.25">
      <c r="C1" s="1"/>
      <c r="D1" s="1"/>
      <c r="E1" s="1"/>
      <c r="F1" s="1"/>
      <c r="G1" s="1"/>
      <c r="H1" s="1"/>
      <c r="I1" s="1"/>
      <c r="J1" s="1"/>
      <c r="K1" s="1"/>
    </row>
    <row r="2" spans="3:11" s="2" customFormat="1" ht="22.5" customHeight="1" x14ac:dyDescent="0.25">
      <c r="C2" s="1"/>
      <c r="D2" s="1"/>
      <c r="E2" s="1"/>
      <c r="F2" s="1"/>
      <c r="G2" s="1"/>
      <c r="H2" s="1"/>
      <c r="I2" s="1"/>
      <c r="J2" s="1"/>
      <c r="K2" s="1"/>
    </row>
    <row r="3" spans="3:11" s="2" customFormat="1" ht="29.25" customHeight="1" x14ac:dyDescent="0.25">
      <c r="C3" s="3"/>
      <c r="D3" s="3"/>
      <c r="E3" s="3"/>
      <c r="F3" s="3"/>
      <c r="G3" s="3"/>
      <c r="H3" s="3"/>
      <c r="I3" s="3"/>
      <c r="J3" s="3"/>
      <c r="K3" s="3"/>
    </row>
    <row r="4" spans="3:11" s="2" customFormat="1" ht="35.25" customHeight="1" x14ac:dyDescent="0.25">
      <c r="C4" s="4" t="s">
        <v>0</v>
      </c>
      <c r="D4" s="4"/>
      <c r="E4" s="4"/>
      <c r="F4" s="4"/>
      <c r="G4" s="4"/>
      <c r="H4" s="4"/>
      <c r="I4" s="4"/>
      <c r="J4" s="4"/>
      <c r="K4" s="4"/>
    </row>
    <row r="5" spans="3:11" s="6" customFormat="1" ht="22.5" customHeight="1" x14ac:dyDescent="0.25">
      <c r="C5" s="5" t="s">
        <v>1</v>
      </c>
      <c r="D5" s="5"/>
      <c r="E5" s="5"/>
      <c r="F5" s="5"/>
      <c r="G5" s="5"/>
      <c r="H5" s="5"/>
      <c r="I5" s="5"/>
      <c r="J5" s="5"/>
      <c r="K5" s="5"/>
    </row>
    <row r="6" spans="3:11" s="6" customFormat="1" ht="22.5" customHeight="1" x14ac:dyDescent="0.25">
      <c r="C6" s="7" t="s">
        <v>2</v>
      </c>
      <c r="D6" s="7"/>
      <c r="E6" s="7"/>
      <c r="F6" s="7"/>
      <c r="G6" s="7"/>
      <c r="H6" s="7"/>
      <c r="I6" s="7"/>
      <c r="J6" s="7"/>
      <c r="K6" s="7"/>
    </row>
    <row r="7" spans="3:11" s="2" customFormat="1" ht="22.5" customHeight="1" x14ac:dyDescent="0.4">
      <c r="C7" s="8"/>
      <c r="D7" s="9"/>
      <c r="E7" s="9"/>
      <c r="F7" s="9"/>
      <c r="G7" s="10"/>
      <c r="H7" s="9"/>
      <c r="I7" s="11"/>
      <c r="J7" s="11"/>
      <c r="K7" s="11"/>
    </row>
    <row r="8" spans="3:11" ht="60.75" x14ac:dyDescent="0.25">
      <c r="C8" s="12" t="s">
        <v>3</v>
      </c>
      <c r="D8" s="12" t="s">
        <v>4</v>
      </c>
      <c r="E8" s="12" t="s">
        <v>5</v>
      </c>
      <c r="F8" s="12" t="s">
        <v>6</v>
      </c>
      <c r="G8" s="13" t="s">
        <v>7</v>
      </c>
      <c r="H8" s="12" t="s">
        <v>8</v>
      </c>
      <c r="I8" s="12" t="s">
        <v>9</v>
      </c>
      <c r="J8" s="13" t="s">
        <v>10</v>
      </c>
      <c r="K8" s="14" t="s">
        <v>11</v>
      </c>
    </row>
    <row r="9" spans="3:11" s="24" customFormat="1" ht="78" customHeight="1" x14ac:dyDescent="0.3">
      <c r="C9" s="16" t="s">
        <v>12</v>
      </c>
      <c r="D9" s="17" t="s">
        <v>13</v>
      </c>
      <c r="E9" s="18" t="s">
        <v>14</v>
      </c>
      <c r="F9" s="19" t="s">
        <v>15</v>
      </c>
      <c r="G9" s="20">
        <v>42549.57</v>
      </c>
      <c r="H9" s="19" t="s">
        <v>16</v>
      </c>
      <c r="I9" s="21"/>
      <c r="J9" s="22">
        <f>+G9</f>
        <v>42549.57</v>
      </c>
      <c r="K9" s="23" t="s">
        <v>17</v>
      </c>
    </row>
    <row r="10" spans="3:11" s="24" customFormat="1" ht="78" customHeight="1" x14ac:dyDescent="0.3">
      <c r="C10" s="16" t="s">
        <v>18</v>
      </c>
      <c r="D10" s="25" t="s">
        <v>19</v>
      </c>
      <c r="E10" s="19" t="s">
        <v>20</v>
      </c>
      <c r="F10" s="19" t="s">
        <v>21</v>
      </c>
      <c r="G10" s="20">
        <v>39223.69</v>
      </c>
      <c r="H10" s="19" t="s">
        <v>22</v>
      </c>
      <c r="I10" s="21"/>
      <c r="J10" s="22">
        <f t="shared" ref="J10:J20" si="0">+G10</f>
        <v>39223.69</v>
      </c>
      <c r="K10" s="23" t="s">
        <v>17</v>
      </c>
    </row>
    <row r="11" spans="3:11" s="24" customFormat="1" ht="78" customHeight="1" x14ac:dyDescent="0.3">
      <c r="C11" s="16" t="s">
        <v>23</v>
      </c>
      <c r="D11" s="25" t="s">
        <v>24</v>
      </c>
      <c r="E11" s="19" t="s">
        <v>25</v>
      </c>
      <c r="F11" s="19" t="s">
        <v>26</v>
      </c>
      <c r="G11" s="26">
        <v>13280.16</v>
      </c>
      <c r="H11" s="27" t="s">
        <v>27</v>
      </c>
      <c r="I11" s="28"/>
      <c r="J11" s="22">
        <f t="shared" si="0"/>
        <v>13280.16</v>
      </c>
      <c r="K11" s="23" t="s">
        <v>17</v>
      </c>
    </row>
    <row r="12" spans="3:11" s="24" customFormat="1" ht="78" customHeight="1" x14ac:dyDescent="0.3">
      <c r="C12" s="29" t="s">
        <v>28</v>
      </c>
      <c r="D12" s="25" t="s">
        <v>29</v>
      </c>
      <c r="E12" s="19" t="s">
        <v>30</v>
      </c>
      <c r="F12" s="19" t="s">
        <v>31</v>
      </c>
      <c r="G12" s="26">
        <v>203668</v>
      </c>
      <c r="H12" s="27" t="s">
        <v>32</v>
      </c>
      <c r="I12" s="28"/>
      <c r="J12" s="22">
        <f t="shared" si="0"/>
        <v>203668</v>
      </c>
      <c r="K12" s="23" t="s">
        <v>17</v>
      </c>
    </row>
    <row r="13" spans="3:11" s="24" customFormat="1" ht="78" customHeight="1" x14ac:dyDescent="0.3">
      <c r="C13" s="29" t="s">
        <v>33</v>
      </c>
      <c r="D13" s="25" t="s">
        <v>34</v>
      </c>
      <c r="E13" s="19" t="s">
        <v>35</v>
      </c>
      <c r="F13" s="19" t="s">
        <v>36</v>
      </c>
      <c r="G13" s="26">
        <v>194110</v>
      </c>
      <c r="H13" s="27" t="s">
        <v>37</v>
      </c>
      <c r="I13" s="28"/>
      <c r="J13" s="22">
        <f t="shared" si="0"/>
        <v>194110</v>
      </c>
      <c r="K13" s="23" t="s">
        <v>17</v>
      </c>
    </row>
    <row r="14" spans="3:11" s="24" customFormat="1" ht="78" customHeight="1" x14ac:dyDescent="0.3">
      <c r="C14" s="29" t="s">
        <v>38</v>
      </c>
      <c r="D14" s="25" t="s">
        <v>39</v>
      </c>
      <c r="E14" s="19" t="s">
        <v>40</v>
      </c>
      <c r="F14" s="19" t="s">
        <v>41</v>
      </c>
      <c r="G14" s="26">
        <v>55132</v>
      </c>
      <c r="H14" s="27" t="s">
        <v>42</v>
      </c>
      <c r="I14" s="28"/>
      <c r="J14" s="22">
        <f t="shared" si="0"/>
        <v>55132</v>
      </c>
      <c r="K14" s="23" t="str">
        <f>+K12</f>
        <v>PENDIENTE</v>
      </c>
    </row>
    <row r="15" spans="3:11" s="24" customFormat="1" ht="78" customHeight="1" x14ac:dyDescent="0.3">
      <c r="C15" s="16" t="s">
        <v>43</v>
      </c>
      <c r="D15" s="25" t="s">
        <v>44</v>
      </c>
      <c r="E15" s="19" t="s">
        <v>45</v>
      </c>
      <c r="F15" s="19" t="s">
        <v>46</v>
      </c>
      <c r="G15" s="20">
        <v>130225.25</v>
      </c>
      <c r="H15" s="27" t="s">
        <v>47</v>
      </c>
      <c r="I15" s="28"/>
      <c r="J15" s="22">
        <f t="shared" si="0"/>
        <v>130225.25</v>
      </c>
      <c r="K15" s="23" t="s">
        <v>17</v>
      </c>
    </row>
    <row r="16" spans="3:11" s="24" customFormat="1" ht="78" customHeight="1" x14ac:dyDescent="0.3">
      <c r="C16" s="16" t="s">
        <v>48</v>
      </c>
      <c r="D16" s="25" t="s">
        <v>49</v>
      </c>
      <c r="E16" s="19" t="s">
        <v>50</v>
      </c>
      <c r="F16" s="19" t="s">
        <v>51</v>
      </c>
      <c r="G16" s="20">
        <v>40946</v>
      </c>
      <c r="H16" s="27" t="s">
        <v>52</v>
      </c>
      <c r="I16" s="28"/>
      <c r="J16" s="22">
        <f t="shared" si="0"/>
        <v>40946</v>
      </c>
      <c r="K16" s="23" t="s">
        <v>17</v>
      </c>
    </row>
    <row r="17" spans="3:11" s="24" customFormat="1" ht="78" customHeight="1" x14ac:dyDescent="0.3">
      <c r="C17" s="16" t="s">
        <v>53</v>
      </c>
      <c r="D17" s="25" t="s">
        <v>54</v>
      </c>
      <c r="E17" s="19" t="s">
        <v>55</v>
      </c>
      <c r="F17" s="19" t="s">
        <v>56</v>
      </c>
      <c r="G17" s="26">
        <v>656000</v>
      </c>
      <c r="H17" s="27" t="s">
        <v>37</v>
      </c>
      <c r="I17" s="28"/>
      <c r="J17" s="22">
        <f t="shared" si="0"/>
        <v>656000</v>
      </c>
      <c r="K17" s="23" t="s">
        <v>17</v>
      </c>
    </row>
    <row r="18" spans="3:11" s="24" customFormat="1" ht="78" customHeight="1" x14ac:dyDescent="0.3">
      <c r="C18" s="29" t="s">
        <v>57</v>
      </c>
      <c r="D18" s="25" t="s">
        <v>58</v>
      </c>
      <c r="E18" s="19" t="s">
        <v>59</v>
      </c>
      <c r="F18" s="19" t="s">
        <v>60</v>
      </c>
      <c r="G18" s="26">
        <v>56640</v>
      </c>
      <c r="H18" s="27" t="s">
        <v>41</v>
      </c>
      <c r="I18" s="28"/>
      <c r="J18" s="22">
        <f t="shared" si="0"/>
        <v>56640</v>
      </c>
      <c r="K18" s="23" t="s">
        <v>17</v>
      </c>
    </row>
    <row r="19" spans="3:11" s="24" customFormat="1" ht="78" customHeight="1" x14ac:dyDescent="0.3">
      <c r="C19" s="29" t="s">
        <v>61</v>
      </c>
      <c r="D19" s="25" t="s">
        <v>62</v>
      </c>
      <c r="E19" s="19" t="s">
        <v>63</v>
      </c>
      <c r="F19" s="19" t="s">
        <v>64</v>
      </c>
      <c r="G19" s="26">
        <v>41187.43</v>
      </c>
      <c r="H19" s="19" t="s">
        <v>22</v>
      </c>
      <c r="I19" s="21"/>
      <c r="J19" s="22">
        <f t="shared" si="0"/>
        <v>41187.43</v>
      </c>
      <c r="K19" s="30" t="s">
        <v>17</v>
      </c>
    </row>
    <row r="20" spans="3:11" s="24" customFormat="1" ht="78" customHeight="1" x14ac:dyDescent="0.3">
      <c r="C20" s="29" t="s">
        <v>48</v>
      </c>
      <c r="D20" s="25" t="s">
        <v>65</v>
      </c>
      <c r="E20" s="19" t="s">
        <v>66</v>
      </c>
      <c r="F20" s="19" t="s">
        <v>67</v>
      </c>
      <c r="G20" s="26">
        <v>88087</v>
      </c>
      <c r="H20" s="27" t="s">
        <v>68</v>
      </c>
      <c r="I20" s="28"/>
      <c r="J20" s="22">
        <f t="shared" si="0"/>
        <v>88087</v>
      </c>
      <c r="K20" s="23" t="s">
        <v>17</v>
      </c>
    </row>
    <row r="21" spans="3:11" s="24" customFormat="1" ht="78" customHeight="1" x14ac:dyDescent="0.3">
      <c r="C21" s="29"/>
      <c r="D21" s="25"/>
      <c r="E21" s="19"/>
      <c r="F21" s="19"/>
      <c r="G21" s="31"/>
      <c r="H21" s="27"/>
      <c r="I21" s="28"/>
      <c r="J21" s="32"/>
      <c r="K21" s="23"/>
    </row>
    <row r="22" spans="3:11" s="24" customFormat="1" ht="54" customHeight="1" x14ac:dyDescent="0.3">
      <c r="C22" s="33"/>
      <c r="D22" s="34"/>
      <c r="E22" s="35"/>
      <c r="F22" s="36"/>
      <c r="G22" s="37">
        <f>SUM(G9:G21)</f>
        <v>1561049.0999999999</v>
      </c>
      <c r="H22" s="38"/>
      <c r="I22" s="28"/>
      <c r="J22" s="39">
        <f>SUM(J9:J21)</f>
        <v>1561049.0999999999</v>
      </c>
      <c r="K22" s="23"/>
    </row>
    <row r="23" spans="3:11" s="42" customFormat="1" ht="35.25" customHeight="1" x14ac:dyDescent="0.4">
      <c r="C23" s="40"/>
      <c r="D23" s="40"/>
      <c r="E23" s="40"/>
      <c r="F23" s="40"/>
      <c r="G23" s="40"/>
      <c r="H23" s="40"/>
      <c r="I23" s="41"/>
      <c r="J23" s="41"/>
      <c r="K23" s="41"/>
    </row>
    <row r="24" spans="3:11" s="42" customFormat="1" ht="35.25" customHeight="1" x14ac:dyDescent="0.4">
      <c r="C24" s="40"/>
      <c r="D24" s="40"/>
      <c r="E24" s="40"/>
      <c r="F24" s="40"/>
      <c r="G24" s="40"/>
      <c r="H24" s="40"/>
      <c r="I24" s="41"/>
      <c r="J24" s="41"/>
      <c r="K24" s="41"/>
    </row>
    <row r="25" spans="3:11" s="42" customFormat="1" ht="35.25" customHeight="1" x14ac:dyDescent="0.4">
      <c r="C25" s="43" t="s">
        <v>69</v>
      </c>
      <c r="D25" s="44"/>
      <c r="E25" s="45" t="s">
        <v>70</v>
      </c>
      <c r="F25" s="46"/>
      <c r="G25" s="46"/>
      <c r="H25" s="40"/>
      <c r="I25" s="45" t="s">
        <v>71</v>
      </c>
      <c r="J25" s="45"/>
      <c r="K25" s="41"/>
    </row>
    <row r="26" spans="3:11" s="46" customFormat="1" ht="26.25" x14ac:dyDescent="0.4">
      <c r="C26" s="47" t="s">
        <v>72</v>
      </c>
      <c r="D26" s="47"/>
      <c r="E26" s="48" t="s">
        <v>73</v>
      </c>
      <c r="H26" s="49"/>
      <c r="I26" s="50" t="s">
        <v>74</v>
      </c>
      <c r="J26" s="50"/>
      <c r="K26" s="51"/>
    </row>
    <row r="27" spans="3:11" s="46" customFormat="1" ht="26.25" x14ac:dyDescent="0.4">
      <c r="C27" s="47" t="s">
        <v>75</v>
      </c>
      <c r="D27" s="47"/>
      <c r="E27" s="48" t="s">
        <v>76</v>
      </c>
      <c r="H27" s="45"/>
      <c r="I27" s="48" t="s">
        <v>77</v>
      </c>
      <c r="J27" s="48"/>
    </row>
    <row r="28" spans="3:11" s="46" customFormat="1" ht="27" thickBot="1" x14ac:dyDescent="0.45">
      <c r="C28" s="48"/>
      <c r="G28" s="48"/>
      <c r="H28" s="48"/>
    </row>
    <row r="29" spans="3:11" s="46" customFormat="1" ht="27" hidden="1" thickBot="1" x14ac:dyDescent="0.45">
      <c r="C29" s="48"/>
      <c r="G29" s="48"/>
      <c r="H29" s="48"/>
    </row>
    <row r="30" spans="3:11" s="46" customFormat="1" ht="27" hidden="1" thickBot="1" x14ac:dyDescent="0.45">
      <c r="C30" s="48"/>
      <c r="D30" s="48"/>
      <c r="E30" s="48"/>
      <c r="F30" s="48"/>
      <c r="G30" s="48"/>
      <c r="H30" s="48"/>
      <c r="I30" s="48"/>
      <c r="J30" s="48"/>
      <c r="K30" s="48"/>
    </row>
    <row r="31" spans="3:11" s="46" customFormat="1" ht="21" x14ac:dyDescent="0.3">
      <c r="C31" s="52" t="s">
        <v>78</v>
      </c>
      <c r="D31" s="52"/>
      <c r="E31" s="52"/>
      <c r="F31" s="52"/>
      <c r="G31" s="52"/>
      <c r="H31" s="52"/>
      <c r="I31" s="52"/>
      <c r="J31" s="52"/>
      <c r="K31" s="52"/>
    </row>
    <row r="32" spans="3:11" s="46" customFormat="1" ht="20.25" x14ac:dyDescent="0.3">
      <c r="C32" s="53" t="s">
        <v>79</v>
      </c>
      <c r="D32" s="53"/>
      <c r="E32" s="53"/>
      <c r="F32" s="53"/>
      <c r="G32" s="53"/>
      <c r="H32" s="53"/>
      <c r="I32" s="53"/>
      <c r="J32" s="53"/>
      <c r="K32" s="53"/>
    </row>
    <row r="33" spans="3:11" s="46" customFormat="1" ht="21" x14ac:dyDescent="0.3">
      <c r="C33" s="54"/>
      <c r="D33" s="55"/>
      <c r="E33" s="55"/>
      <c r="F33" s="55"/>
      <c r="G33" s="56"/>
      <c r="H33" s="57"/>
      <c r="I33" s="58"/>
      <c r="J33" s="58"/>
      <c r="K33" s="58"/>
    </row>
    <row r="34" spans="3:11" s="46" customFormat="1" ht="21" x14ac:dyDescent="0.3">
      <c r="C34" s="54"/>
      <c r="D34" s="55"/>
      <c r="E34" s="55"/>
      <c r="F34" s="55"/>
      <c r="G34" s="56"/>
      <c r="I34" s="58"/>
      <c r="J34" s="58"/>
      <c r="K34" s="58"/>
    </row>
    <row r="35" spans="3:11" x14ac:dyDescent="0.25">
      <c r="C35" s="59"/>
      <c r="D35" s="2"/>
      <c r="E35" s="2"/>
      <c r="F35" s="2"/>
      <c r="G35" s="60"/>
      <c r="H35" s="2"/>
      <c r="I35" s="2"/>
      <c r="J35" s="2"/>
      <c r="K35" s="2"/>
    </row>
    <row r="36" spans="3:11" x14ac:dyDescent="0.25">
      <c r="C36" s="59"/>
      <c r="D36" s="2"/>
      <c r="E36" s="2"/>
      <c r="F36" s="2"/>
      <c r="G36" s="60"/>
      <c r="H36" s="2"/>
      <c r="I36" s="2"/>
      <c r="J36" s="2"/>
      <c r="K36" s="2"/>
    </row>
    <row r="37" spans="3:11" x14ac:dyDescent="0.25">
      <c r="C37" s="61"/>
      <c r="D37" s="2"/>
      <c r="E37" s="2"/>
      <c r="F37" s="2"/>
      <c r="G37" s="60"/>
      <c r="H37" s="2"/>
      <c r="I37" s="2"/>
      <c r="J37" s="2"/>
      <c r="K37" s="2"/>
    </row>
  </sheetData>
  <mergeCells count="8">
    <mergeCell ref="C31:K31"/>
    <mergeCell ref="C32:K32"/>
    <mergeCell ref="C1:K1"/>
    <mergeCell ref="C2:K2"/>
    <mergeCell ref="C3:K3"/>
    <mergeCell ref="C4:K4"/>
    <mergeCell ref="C5:K5"/>
    <mergeCell ref="C6:K6"/>
  </mergeCells>
  <conditionalFormatting sqref="G9:G20">
    <cfRule type="duplicateValues" dxfId="3" priority="1"/>
  </conditionalFormatting>
  <conditionalFormatting sqref="G21">
    <cfRule type="duplicateValues" dxfId="2" priority="2"/>
  </conditionalFormatting>
  <conditionalFormatting sqref="G22">
    <cfRule type="duplicateValues" dxfId="1" priority="3"/>
  </conditionalFormatting>
  <conditionalFormatting sqref="G21:G22">
    <cfRule type="duplicateValues" dxfId="0" priority="4"/>
  </conditionalFormatting>
  <printOptions horizontalCentered="1"/>
  <pageMargins left="0.31496062992125984" right="0.31496062992125984" top="0.39370078740157483" bottom="0.15748031496062992" header="0.31496062992125984" footer="0.31496062992125984"/>
  <pageSetup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MAYO 2023</vt:lpstr>
      <vt:lpstr>'CUENTAS X PAGAR MAYO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2023-06-19T19:20:05Z</dcterms:created>
  <dcterms:modified xsi:type="dcterms:W3CDTF">2023-06-19T19:20:37Z</dcterms:modified>
</cp:coreProperties>
</file>