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6. JUNIO 2023\"/>
    </mc:Choice>
  </mc:AlternateContent>
  <xr:revisionPtr revIDLastSave="0" documentId="8_{D6F1AE02-BFAC-4D2E-B6E8-A98ABFAF0C15}" xr6:coauthVersionLast="47" xr6:coauthVersionMax="47" xr10:uidLastSave="{00000000-0000-0000-0000-000000000000}"/>
  <bookViews>
    <workbookView xWindow="-120" yWindow="-120" windowWidth="29040" windowHeight="15840" xr2:uid="{28220944-3441-455D-9B74-205A8EC90ECA}"/>
  </bookViews>
  <sheets>
    <sheet name="CUENTAS X PAGAR JUNIO 2023" sheetId="1" r:id="rId1"/>
  </sheets>
  <definedNames>
    <definedName name="_xlnm.Print_Area" localSheetId="0">'CUENTAS X PAGAR JUNIO 2023'!$C$1:$K$38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28" i="1" s="1"/>
  <c r="M28" i="1" l="1"/>
</calcChain>
</file>

<file path=xl/sharedStrings.xml><?xml version="1.0" encoding="utf-8"?>
<sst xmlns="http://schemas.openxmlformats.org/spreadsheetml/2006/main" count="137" uniqueCount="101">
  <si>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</si>
  <si>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</si>
  <si>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</si>
  <si>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</si>
  <si>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</si>
  <si>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</si>
  <si>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</si>
  <si>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</si>
  <si>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</si>
  <si>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</si>
  <si>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</si>
  <si>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</si>
  <si>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Climaster, SRL</t>
  </si>
  <si>
    <t>ADQUISICION DE AIRES ACONDICIONADOS PARA DIFERENTES DEPARTAMENTOS DEL CCDF,</t>
  </si>
  <si>
    <t>B1500000276</t>
  </si>
  <si>
    <t> 25/05/2023</t>
  </si>
  <si>
    <t>25/06/2023</t>
  </si>
  <si>
    <t>PENDIENTE</t>
  </si>
  <si>
    <t> Lola 5 Multiservices, SRL</t>
  </si>
  <si>
    <t>ADQUISICION DE UTENSILIOS DE COCINA PARA USO DEL CCDF</t>
  </si>
  <si>
    <t>B1500000622</t>
  </si>
  <si>
    <t> 31/05/2023</t>
  </si>
  <si>
    <t>30/06/2023</t>
  </si>
  <si>
    <t>Garena, SRL</t>
  </si>
  <si>
    <t>ADQUISICION DE MATERIALES DE LIMPIEZA CORRESPONDIENTE AL 2DO TRIMESTRE</t>
  </si>
  <si>
    <t>B1500000408</t>
  </si>
  <si>
    <t>06/06/2023</t>
  </si>
  <si>
    <t>06/07/2023</t>
  </si>
  <si>
    <t>Suplidora Reysa, EIRL</t>
  </si>
  <si>
    <t>ADQUISICION DE ALIMENTOS Y BEBIDAS, 2DO TRIMESTRE</t>
  </si>
  <si>
    <t>B1500000623</t>
  </si>
  <si>
    <t>Enfoque Digital, SRL</t>
  </si>
  <si>
    <t>ADQUISICION EQUIPOS DE COMUNICACION PARA USO DEL CCDF</t>
  </si>
  <si>
    <t>B1500000782</t>
  </si>
  <si>
    <t>Johan Manuel Talavera Capellan</t>
  </si>
  <si>
    <t>MANTENIMIENTO DE AIRES ACONDICIONADOS DEL CCDF MONTECRISTI ,SGO RGUEZ</t>
  </si>
  <si>
    <t>B1500000002</t>
  </si>
  <si>
    <t>10/04/2023</t>
  </si>
  <si>
    <t>10/05/2023</t>
  </si>
  <si>
    <t>Viamar, SA</t>
  </si>
  <si>
    <t>MANTENIMIENTO DE CAMIONETA DEL CCDF</t>
  </si>
  <si>
    <t>B1500011591</t>
  </si>
  <si>
    <t>10/06/2023</t>
  </si>
  <si>
    <t>10/07/2023</t>
  </si>
  <si>
    <t>SEGUROS RESERVAS</t>
  </si>
  <si>
    <t>POLIZAS DE SEGUROS VEHICULOS DE MOTOR DEL CCDF</t>
  </si>
  <si>
    <t>B1500041996  B1500041993</t>
  </si>
  <si>
    <t>18/05/2023</t>
  </si>
  <si>
    <t>18/07/2023</t>
  </si>
  <si>
    <t>ID Estudio Sadasa, SRL</t>
  </si>
  <si>
    <t>ADQUISICION DE COUTER Y BACKPANELS PARA USO DEL CCDF</t>
  </si>
  <si>
    <t>B1500000083</t>
  </si>
  <si>
    <t>23/05/2023</t>
  </si>
  <si>
    <t>23/06/2023</t>
  </si>
  <si>
    <t>Altice Dominicana, SA</t>
  </si>
  <si>
    <t>SERVICIOS TELEFONICOS DEL CCDF, CUENTA NO.61819630</t>
  </si>
  <si>
    <t>B1500051737</t>
  </si>
  <si>
    <t>25/07/2023</t>
  </si>
  <si>
    <t>Suena Electrónica, SRL</t>
  </si>
  <si>
    <t xml:space="preserve">ADQUISICION DE BATERIAS PARA INVERSOR PARA USO DE ESTE CCDF </t>
  </si>
  <si>
    <t>B1500000207</t>
  </si>
  <si>
    <t>26/06/2023</t>
  </si>
  <si>
    <t>26/07/2023</t>
  </si>
  <si>
    <t xml:space="preserve">ADQUISICION DE CAJAS PLASTICAS CON TAPA PARA ALMACENAR PARA USO DEL CCDF, </t>
  </si>
  <si>
    <t>B1500000624</t>
  </si>
  <si>
    <t>27/06/2023</t>
  </si>
  <si>
    <t>27/07/2023</t>
  </si>
  <si>
    <t>ALL Office Solutions TS, SRL</t>
  </si>
  <si>
    <t>ADQUISICION DE CABEZAL PARA IMPRESORA DEL CCDF</t>
  </si>
  <si>
    <t>B1500001819</t>
  </si>
  <si>
    <t>Papelería Kakmon, SRL</t>
  </si>
  <si>
    <t>ADQUISICION MATERIALES GASTABLES DE OFICINA PARA USO DEL CCDF</t>
  </si>
  <si>
    <t>B1500000123</t>
  </si>
  <si>
    <t>MANTENIMIENTO DE CAMIONETA DEL CCDF DE CONTROL DE INCENTIVOS Y FISCALIZACION</t>
  </si>
  <si>
    <t>B1500011786</t>
  </si>
  <si>
    <t>J&amp;R Almoncap Solutions, SRL</t>
  </si>
  <si>
    <t xml:space="preserve">SERVICIO DE CATERING ACTIVIDADES REALIZADAS EN LAS PROVINCIAS MONTECRISTI, DAJABON Y SANTIAGO RODRIGUEZ </t>
  </si>
  <si>
    <t>B1500000082</t>
  </si>
  <si>
    <t>29/06/2023</t>
  </si>
  <si>
    <t>29/07/2023</t>
  </si>
  <si>
    <t>EDESUR</t>
  </si>
  <si>
    <t>SERVICIO DE ENERGIA ELECTRICA DEL CCDF, NIC 6454477, S/F 6454477.</t>
  </si>
  <si>
    <t>30/07/2023</t>
  </si>
  <si>
    <t>Nedercorp Investment, SRL</t>
  </si>
  <si>
    <t>ADQUISICION DE 4 NEUMATICOS PARA VEHICULO DEL CCDF</t>
  </si>
  <si>
    <t>B1500000371</t>
  </si>
  <si>
    <t> RV Diesel, SRL</t>
  </si>
  <si>
    <t>ADQUISICION DE COMBUSTIBLE PARA USO DEL CCDF</t>
  </si>
  <si>
    <t>B1500000511</t>
  </si>
  <si>
    <t>31/05/2023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</si>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</sst>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/>
    <xf numFmtId="164" fontId="14" fillId="0" borderId="0" xfId="1" applyFont="1"/>
    <xf numFmtId="0" fontId="13" fillId="0" borderId="1" xfId="0" applyFont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6D11C471-A0DE-41A0-8961-2D2494C4002F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9E288DA3-2F66-4BA8-918F-28B02AA9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BC1B7319-AE86-47AB-941E-B52B9214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39239B62-B25F-464C-BBE2-3DA868BC8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DF0B6BB-998A-4A88-AFD0-1BC1F9D8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4EAED39-3A6B-48C0-B739-0C939A70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36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490E94D-53CF-46B9-8F33-229FE247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249065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C94F-B9E3-4320-AC82-370E1A5D435B}">
  <sheetPr>
    <pageSetUpPr fitToPage="1"/>
  </sheetPr>
  <dimension ref="A1:O43"/>
  <sheetViews>
    <sheetView showGridLines="0" tabSelected="1" view="pageBreakPreview" topLeftCell="C1" zoomScale="70" zoomScaleNormal="30" zoomScaleSheetLayoutView="70" workbookViewId="0">
      <selection activeCell="F11" sqref="F11"/>
    </sheetView>
  </sheetViews>
  <sheetFormatPr baseColWidth="10" defaultRowHeight="15" x14ac:dyDescent="0.25"/>
  <cols>
    <col min="1" max="1" width="4.7109375" style="17" hidden="1" customWidth="1"/>
    <col min="2" max="2" width="11.42578125" style="17" hidden="1" customWidth="1"/>
    <col min="3" max="3" width="39.28515625" style="65" customWidth="1"/>
    <col min="4" max="4" width="47.5703125" style="17" customWidth="1"/>
    <col min="5" max="5" width="28.42578125" style="17" customWidth="1"/>
    <col min="6" max="6" width="29.28515625" style="17" customWidth="1"/>
    <col min="7" max="7" width="27.7109375" style="66" customWidth="1"/>
    <col min="8" max="8" width="21.85546875" style="17" customWidth="1"/>
    <col min="9" max="9" width="21.7109375" style="17" customWidth="1"/>
    <col min="10" max="10" width="26.140625" style="17" customWidth="1"/>
    <col min="11" max="11" width="32" style="17" customWidth="1"/>
    <col min="12" max="12" width="11.42578125" style="17"/>
    <col min="13" max="13" width="20.7109375" style="17" bestFit="1" customWidth="1"/>
    <col min="14" max="14" width="11.42578125" style="17"/>
    <col min="15" max="15" width="13.5703125" style="17" bestFit="1" customWidth="1"/>
    <col min="16" max="16384" width="11.42578125" style="17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4" t="s">
        <v>6</v>
      </c>
      <c r="G8" s="15" t="s">
        <v>7</v>
      </c>
      <c r="H8" s="14" t="s">
        <v>8</v>
      </c>
      <c r="I8" s="14" t="s">
        <v>9</v>
      </c>
      <c r="J8" s="15" t="s">
        <v>10</v>
      </c>
      <c r="K8" s="16" t="s">
        <v>11</v>
      </c>
      <c r="O8" s="18"/>
    </row>
    <row r="9" spans="3:15" s="26" customFormat="1" ht="78" customHeight="1" x14ac:dyDescent="0.3">
      <c r="C9" s="19" t="s">
        <v>12</v>
      </c>
      <c r="D9" s="20" t="s">
        <v>13</v>
      </c>
      <c r="E9" s="21" t="s">
        <v>14</v>
      </c>
      <c r="F9" s="21" t="s">
        <v>15</v>
      </c>
      <c r="G9" s="22">
        <v>84500.01</v>
      </c>
      <c r="H9" s="21" t="s">
        <v>16</v>
      </c>
      <c r="I9" s="23"/>
      <c r="J9" s="24">
        <f t="shared" ref="J9:J27" si="0">+G9</f>
        <v>84500.01</v>
      </c>
      <c r="K9" s="25" t="s">
        <v>17</v>
      </c>
      <c r="O9" s="27"/>
    </row>
    <row r="10" spans="3:15" s="26" customFormat="1" ht="78" customHeight="1" x14ac:dyDescent="0.3">
      <c r="C10" s="28" t="s">
        <v>18</v>
      </c>
      <c r="D10" s="20" t="s">
        <v>19</v>
      </c>
      <c r="E10" s="21" t="s">
        <v>20</v>
      </c>
      <c r="F10" s="21" t="s">
        <v>21</v>
      </c>
      <c r="G10" s="22">
        <v>41187.43</v>
      </c>
      <c r="H10" s="21" t="s">
        <v>22</v>
      </c>
      <c r="I10" s="23"/>
      <c r="J10" s="24">
        <f t="shared" si="0"/>
        <v>41187.43</v>
      </c>
      <c r="K10" s="25" t="s">
        <v>17</v>
      </c>
      <c r="O10" s="27"/>
    </row>
    <row r="11" spans="3:15" s="26" customFormat="1" ht="78" customHeight="1" x14ac:dyDescent="0.3">
      <c r="C11" s="28" t="s">
        <v>23</v>
      </c>
      <c r="D11" s="20" t="s">
        <v>24</v>
      </c>
      <c r="E11" s="21" t="s">
        <v>25</v>
      </c>
      <c r="F11" s="21" t="s">
        <v>26</v>
      </c>
      <c r="G11" s="29">
        <v>79803.399999999994</v>
      </c>
      <c r="H11" s="30" t="s">
        <v>27</v>
      </c>
      <c r="I11" s="31"/>
      <c r="J11" s="24">
        <f t="shared" si="0"/>
        <v>79803.399999999994</v>
      </c>
      <c r="K11" s="25" t="s">
        <v>17</v>
      </c>
      <c r="O11" s="27"/>
    </row>
    <row r="12" spans="3:15" s="26" customFormat="1" ht="78" customHeight="1" x14ac:dyDescent="0.3">
      <c r="C12" s="28" t="s">
        <v>28</v>
      </c>
      <c r="D12" s="20" t="s">
        <v>29</v>
      </c>
      <c r="E12" s="21" t="s">
        <v>30</v>
      </c>
      <c r="F12" s="21" t="s">
        <v>26</v>
      </c>
      <c r="G12" s="29">
        <v>94552.4</v>
      </c>
      <c r="H12" s="30" t="s">
        <v>27</v>
      </c>
      <c r="I12" s="31"/>
      <c r="J12" s="24">
        <f t="shared" si="0"/>
        <v>94552.4</v>
      </c>
      <c r="K12" s="25" t="s">
        <v>17</v>
      </c>
      <c r="O12" s="27"/>
    </row>
    <row r="13" spans="3:15" s="26" customFormat="1" ht="78" customHeight="1" x14ac:dyDescent="0.3">
      <c r="C13" s="28" t="s">
        <v>31</v>
      </c>
      <c r="D13" s="20" t="s">
        <v>32</v>
      </c>
      <c r="E13" s="21" t="s">
        <v>33</v>
      </c>
      <c r="F13" s="21" t="s">
        <v>26</v>
      </c>
      <c r="G13" s="29">
        <v>169171.21</v>
      </c>
      <c r="H13" s="30" t="s">
        <v>27</v>
      </c>
      <c r="I13" s="31"/>
      <c r="J13" s="24">
        <f t="shared" si="0"/>
        <v>169171.21</v>
      </c>
      <c r="K13" s="25" t="s">
        <v>17</v>
      </c>
      <c r="O13" s="27"/>
    </row>
    <row r="14" spans="3:15" s="26" customFormat="1" ht="78" customHeight="1" x14ac:dyDescent="0.3">
      <c r="C14" s="28" t="s">
        <v>34</v>
      </c>
      <c r="D14" s="20" t="s">
        <v>35</v>
      </c>
      <c r="E14" s="21" t="s">
        <v>36</v>
      </c>
      <c r="F14" s="21" t="s">
        <v>37</v>
      </c>
      <c r="G14" s="29">
        <v>43005.1</v>
      </c>
      <c r="H14" s="30" t="s">
        <v>38</v>
      </c>
      <c r="I14" s="31"/>
      <c r="J14" s="24">
        <f t="shared" si="0"/>
        <v>43005.1</v>
      </c>
      <c r="K14" s="25" t="s">
        <v>17</v>
      </c>
      <c r="O14" s="27"/>
    </row>
    <row r="15" spans="3:15" s="26" customFormat="1" ht="78" customHeight="1" x14ac:dyDescent="0.3">
      <c r="C15" s="19" t="s">
        <v>39</v>
      </c>
      <c r="D15" s="20" t="s">
        <v>40</v>
      </c>
      <c r="E15" s="21" t="s">
        <v>41</v>
      </c>
      <c r="F15" s="21" t="s">
        <v>42</v>
      </c>
      <c r="G15" s="29">
        <v>45795.61</v>
      </c>
      <c r="H15" s="30" t="s">
        <v>43</v>
      </c>
      <c r="I15" s="31"/>
      <c r="J15" s="24">
        <f t="shared" si="0"/>
        <v>45795.61</v>
      </c>
      <c r="K15" s="25" t="s">
        <v>17</v>
      </c>
      <c r="O15" s="27"/>
    </row>
    <row r="16" spans="3:15" s="26" customFormat="1" ht="78" customHeight="1" x14ac:dyDescent="0.3">
      <c r="C16" s="19" t="s">
        <v>44</v>
      </c>
      <c r="D16" s="20" t="s">
        <v>45</v>
      </c>
      <c r="E16" s="32" t="s">
        <v>46</v>
      </c>
      <c r="F16" s="21" t="s">
        <v>47</v>
      </c>
      <c r="G16" s="29">
        <v>502253.92</v>
      </c>
      <c r="H16" s="30" t="s">
        <v>48</v>
      </c>
      <c r="I16" s="31"/>
      <c r="J16" s="24">
        <f t="shared" si="0"/>
        <v>502253.92</v>
      </c>
      <c r="K16" s="25" t="s">
        <v>17</v>
      </c>
      <c r="O16" s="27"/>
    </row>
    <row r="17" spans="3:15" s="26" customFormat="1" ht="78" customHeight="1" x14ac:dyDescent="0.3">
      <c r="C17" s="28" t="s">
        <v>49</v>
      </c>
      <c r="D17" s="20" t="s">
        <v>50</v>
      </c>
      <c r="E17" s="21" t="s">
        <v>51</v>
      </c>
      <c r="F17" s="21" t="s">
        <v>52</v>
      </c>
      <c r="G17" s="29">
        <v>88087</v>
      </c>
      <c r="H17" s="21" t="s">
        <v>53</v>
      </c>
      <c r="I17" s="23"/>
      <c r="J17" s="24">
        <f t="shared" si="0"/>
        <v>88087</v>
      </c>
      <c r="K17" s="33" t="s">
        <v>17</v>
      </c>
      <c r="O17" s="27"/>
    </row>
    <row r="18" spans="3:15" s="26" customFormat="1" ht="78" customHeight="1" x14ac:dyDescent="0.3">
      <c r="C18" s="19" t="s">
        <v>54</v>
      </c>
      <c r="D18" s="34" t="s">
        <v>55</v>
      </c>
      <c r="E18" s="21" t="s">
        <v>56</v>
      </c>
      <c r="F18" s="21" t="s">
        <v>16</v>
      </c>
      <c r="G18" s="29">
        <v>40550.050000000003</v>
      </c>
      <c r="H18" s="30" t="s">
        <v>57</v>
      </c>
      <c r="I18" s="31"/>
      <c r="J18" s="24">
        <f t="shared" si="0"/>
        <v>40550.050000000003</v>
      </c>
      <c r="K18" s="25" t="s">
        <v>17</v>
      </c>
      <c r="O18" s="27"/>
    </row>
    <row r="19" spans="3:15" s="26" customFormat="1" ht="78" customHeight="1" x14ac:dyDescent="0.3">
      <c r="C19" s="28" t="s">
        <v>58</v>
      </c>
      <c r="D19" s="20" t="s">
        <v>59</v>
      </c>
      <c r="E19" s="21" t="s">
        <v>60</v>
      </c>
      <c r="F19" s="21" t="s">
        <v>61</v>
      </c>
      <c r="G19" s="29">
        <v>67619.95</v>
      </c>
      <c r="H19" s="30" t="s">
        <v>62</v>
      </c>
      <c r="I19" s="31"/>
      <c r="J19" s="24">
        <f t="shared" si="0"/>
        <v>67619.95</v>
      </c>
      <c r="K19" s="25" t="s">
        <v>17</v>
      </c>
      <c r="O19" s="27"/>
    </row>
    <row r="20" spans="3:15" s="26" customFormat="1" ht="78" customHeight="1" x14ac:dyDescent="0.3">
      <c r="C20" s="28" t="s">
        <v>28</v>
      </c>
      <c r="D20" s="20" t="s">
        <v>63</v>
      </c>
      <c r="E20" s="21" t="s">
        <v>64</v>
      </c>
      <c r="F20" s="21" t="s">
        <v>65</v>
      </c>
      <c r="G20" s="29">
        <v>12956.4</v>
      </c>
      <c r="H20" s="30" t="s">
        <v>66</v>
      </c>
      <c r="I20" s="31"/>
      <c r="J20" s="24">
        <f t="shared" si="0"/>
        <v>12956.4</v>
      </c>
      <c r="K20" s="25" t="s">
        <v>17</v>
      </c>
      <c r="O20" s="27"/>
    </row>
    <row r="21" spans="3:15" s="26" customFormat="1" ht="78" customHeight="1" x14ac:dyDescent="0.3">
      <c r="C21" s="28" t="s">
        <v>67</v>
      </c>
      <c r="D21" s="20" t="s">
        <v>68</v>
      </c>
      <c r="E21" s="21" t="s">
        <v>69</v>
      </c>
      <c r="F21" s="21" t="s">
        <v>65</v>
      </c>
      <c r="G21" s="29">
        <v>17110</v>
      </c>
      <c r="H21" s="30" t="s">
        <v>66</v>
      </c>
      <c r="I21" s="31"/>
      <c r="J21" s="24">
        <f t="shared" si="0"/>
        <v>17110</v>
      </c>
      <c r="K21" s="25" t="s">
        <v>17</v>
      </c>
      <c r="O21" s="27"/>
    </row>
    <row r="22" spans="3:15" s="26" customFormat="1" ht="78" customHeight="1" x14ac:dyDescent="0.3">
      <c r="C22" s="28" t="s">
        <v>70</v>
      </c>
      <c r="D22" s="20" t="s">
        <v>71</v>
      </c>
      <c r="E22" s="21" t="s">
        <v>72</v>
      </c>
      <c r="F22" s="21" t="s">
        <v>65</v>
      </c>
      <c r="G22" s="29">
        <v>85197.82</v>
      </c>
      <c r="H22" s="30" t="s">
        <v>66</v>
      </c>
      <c r="I22" s="31"/>
      <c r="J22" s="24">
        <f t="shared" si="0"/>
        <v>85197.82</v>
      </c>
      <c r="K22" s="25" t="s">
        <v>17</v>
      </c>
      <c r="O22" s="27"/>
    </row>
    <row r="23" spans="3:15" s="26" customFormat="1" ht="78" customHeight="1" x14ac:dyDescent="0.3">
      <c r="C23" s="19" t="s">
        <v>39</v>
      </c>
      <c r="D23" s="20" t="s">
        <v>73</v>
      </c>
      <c r="E23" s="21" t="s">
        <v>74</v>
      </c>
      <c r="F23" s="21" t="s">
        <v>65</v>
      </c>
      <c r="G23" s="29">
        <v>11316.01</v>
      </c>
      <c r="H23" s="30" t="s">
        <v>66</v>
      </c>
      <c r="I23" s="31"/>
      <c r="J23" s="24">
        <f t="shared" si="0"/>
        <v>11316.01</v>
      </c>
      <c r="K23" s="25" t="s">
        <v>17</v>
      </c>
    </row>
    <row r="24" spans="3:15" s="26" customFormat="1" ht="78" customHeight="1" x14ac:dyDescent="0.3">
      <c r="C24" s="28" t="s">
        <v>75</v>
      </c>
      <c r="D24" s="20" t="s">
        <v>76</v>
      </c>
      <c r="E24" s="21" t="s">
        <v>77</v>
      </c>
      <c r="F24" s="21" t="s">
        <v>78</v>
      </c>
      <c r="G24" s="29">
        <v>23895</v>
      </c>
      <c r="H24" s="30" t="s">
        <v>79</v>
      </c>
      <c r="I24" s="31"/>
      <c r="J24" s="24">
        <f t="shared" si="0"/>
        <v>23895</v>
      </c>
      <c r="K24" s="25" t="s">
        <v>17</v>
      </c>
    </row>
    <row r="25" spans="3:15" s="26" customFormat="1" ht="78" customHeight="1" x14ac:dyDescent="0.3">
      <c r="C25" s="19" t="s">
        <v>80</v>
      </c>
      <c r="D25" s="20" t="s">
        <v>81</v>
      </c>
      <c r="E25" s="21" t="s">
        <v>41</v>
      </c>
      <c r="F25" s="21" t="s">
        <v>22</v>
      </c>
      <c r="G25" s="29">
        <v>73151.3</v>
      </c>
      <c r="H25" s="30" t="s">
        <v>82</v>
      </c>
      <c r="I25" s="31"/>
      <c r="J25" s="24">
        <f t="shared" si="0"/>
        <v>73151.3</v>
      </c>
      <c r="K25" s="25" t="s">
        <v>17</v>
      </c>
    </row>
    <row r="26" spans="3:15" s="26" customFormat="1" ht="78" customHeight="1" x14ac:dyDescent="0.3">
      <c r="C26" s="28" t="s">
        <v>83</v>
      </c>
      <c r="D26" s="20" t="s">
        <v>84</v>
      </c>
      <c r="E26" s="21" t="s">
        <v>85</v>
      </c>
      <c r="F26" s="21" t="s">
        <v>22</v>
      </c>
      <c r="G26" s="29">
        <v>60661.440000000002</v>
      </c>
      <c r="H26" s="30" t="s">
        <v>82</v>
      </c>
      <c r="I26" s="31"/>
      <c r="J26" s="24">
        <f t="shared" si="0"/>
        <v>60661.440000000002</v>
      </c>
      <c r="K26" s="25" t="s">
        <v>17</v>
      </c>
    </row>
    <row r="27" spans="3:15" s="26" customFormat="1" ht="78" customHeight="1" x14ac:dyDescent="0.3">
      <c r="C27" s="19" t="s">
        <v>86</v>
      </c>
      <c r="D27" s="20" t="s">
        <v>87</v>
      </c>
      <c r="E27" s="21" t="s">
        <v>88</v>
      </c>
      <c r="F27" s="21" t="s">
        <v>89</v>
      </c>
      <c r="G27" s="35">
        <v>656000</v>
      </c>
      <c r="H27" s="21" t="s">
        <v>16</v>
      </c>
      <c r="I27" s="23"/>
      <c r="J27" s="24">
        <f t="shared" si="0"/>
        <v>656000</v>
      </c>
      <c r="K27" s="33" t="s">
        <v>17</v>
      </c>
    </row>
    <row r="28" spans="3:15" s="26" customFormat="1" ht="54" customHeight="1" x14ac:dyDescent="0.3">
      <c r="C28" s="36"/>
      <c r="D28" s="37"/>
      <c r="E28" s="38"/>
      <c r="F28" s="39"/>
      <c r="G28" s="40">
        <f>SUM(G9:G27)</f>
        <v>2196814.0499999998</v>
      </c>
      <c r="H28" s="41"/>
      <c r="I28" s="31"/>
      <c r="J28" s="42">
        <f>SUM(J9:J27)</f>
        <v>2196814.0499999998</v>
      </c>
      <c r="K28" s="25"/>
      <c r="M28" s="27">
        <f>+G28-J28</f>
        <v>0</v>
      </c>
    </row>
    <row r="29" spans="3:15" s="45" customFormat="1" ht="35.25" customHeight="1" x14ac:dyDescent="0.4">
      <c r="C29" s="43"/>
      <c r="D29" s="43"/>
      <c r="E29" s="43"/>
      <c r="F29" s="43"/>
      <c r="G29" s="43"/>
      <c r="H29" s="43"/>
      <c r="I29" s="44"/>
      <c r="J29" s="44"/>
      <c r="K29" s="44"/>
    </row>
    <row r="30" spans="3:15" s="45" customFormat="1" ht="35.25" customHeight="1" x14ac:dyDescent="0.4">
      <c r="C30" s="43"/>
      <c r="D30" s="43"/>
      <c r="E30" s="43"/>
      <c r="F30" s="43"/>
      <c r="G30" s="43"/>
      <c r="H30" s="43"/>
      <c r="I30" s="44"/>
      <c r="J30" s="44"/>
      <c r="K30" s="44"/>
    </row>
    <row r="31" spans="3:15" s="45" customFormat="1" ht="35.25" customHeight="1" x14ac:dyDescent="0.4">
      <c r="C31" s="46" t="s">
        <v>90</v>
      </c>
      <c r="D31" s="47"/>
      <c r="E31" s="48" t="s">
        <v>91</v>
      </c>
      <c r="F31" s="49"/>
      <c r="G31" s="49"/>
      <c r="H31" s="43"/>
      <c r="I31" s="48" t="s">
        <v>92</v>
      </c>
      <c r="J31" s="48"/>
      <c r="K31" s="44"/>
    </row>
    <row r="32" spans="3:15" s="49" customFormat="1" ht="26.25" x14ac:dyDescent="0.4">
      <c r="C32" s="50" t="s">
        <v>93</v>
      </c>
      <c r="D32" s="50"/>
      <c r="E32" s="51" t="s">
        <v>94</v>
      </c>
      <c r="H32" s="52"/>
      <c r="I32" s="53" t="s">
        <v>95</v>
      </c>
      <c r="J32" s="53"/>
      <c r="K32" s="54"/>
    </row>
    <row r="33" spans="3:11" s="49" customFormat="1" ht="26.25" x14ac:dyDescent="0.4">
      <c r="C33" s="50" t="s">
        <v>96</v>
      </c>
      <c r="D33" s="50"/>
      <c r="E33" s="51" t="s">
        <v>97</v>
      </c>
      <c r="H33" s="48"/>
      <c r="I33" s="51" t="s">
        <v>98</v>
      </c>
      <c r="J33" s="51"/>
    </row>
    <row r="34" spans="3:11" s="49" customFormat="1" ht="27" thickBot="1" x14ac:dyDescent="0.45">
      <c r="C34" s="51"/>
      <c r="G34" s="51"/>
      <c r="H34" s="51"/>
    </row>
    <row r="35" spans="3:11" s="49" customFormat="1" ht="27" hidden="1" thickBot="1" x14ac:dyDescent="0.45">
      <c r="C35" s="51"/>
      <c r="G35" s="51"/>
      <c r="H35" s="51"/>
    </row>
    <row r="36" spans="3:11" s="49" customFormat="1" ht="27" hidden="1" thickBot="1" x14ac:dyDescent="0.45">
      <c r="C36" s="51"/>
      <c r="D36" s="51"/>
      <c r="E36" s="51"/>
      <c r="F36" s="51"/>
      <c r="G36" s="51"/>
      <c r="H36" s="51"/>
      <c r="I36" s="51"/>
      <c r="J36" s="51"/>
      <c r="K36" s="51"/>
    </row>
    <row r="37" spans="3:11" s="49" customFormat="1" ht="21" x14ac:dyDescent="0.3">
      <c r="C37" s="55" t="s">
        <v>99</v>
      </c>
      <c r="D37" s="55"/>
      <c r="E37" s="55"/>
      <c r="F37" s="55"/>
      <c r="G37" s="55"/>
      <c r="H37" s="55"/>
      <c r="I37" s="55"/>
      <c r="J37" s="55"/>
      <c r="K37" s="55"/>
    </row>
    <row r="38" spans="3:11" s="49" customFormat="1" ht="20.25" x14ac:dyDescent="0.3">
      <c r="C38" s="56" t="s">
        <v>100</v>
      </c>
      <c r="D38" s="56"/>
      <c r="E38" s="56"/>
      <c r="F38" s="56"/>
      <c r="G38" s="56"/>
      <c r="H38" s="56"/>
      <c r="I38" s="56"/>
      <c r="J38" s="56"/>
      <c r="K38" s="56"/>
    </row>
    <row r="39" spans="3:11" s="49" customFormat="1" ht="21" x14ac:dyDescent="0.3">
      <c r="C39" s="57"/>
      <c r="D39" s="58"/>
      <c r="E39" s="58"/>
      <c r="F39" s="58"/>
      <c r="G39" s="59"/>
      <c r="H39" s="60"/>
      <c r="I39" s="61"/>
      <c r="J39" s="61"/>
      <c r="K39" s="61"/>
    </row>
    <row r="40" spans="3:11" s="49" customFormat="1" ht="21" x14ac:dyDescent="0.3">
      <c r="C40" s="57"/>
      <c r="D40" s="58"/>
      <c r="E40" s="58"/>
      <c r="F40" s="58"/>
      <c r="G40" s="59"/>
      <c r="I40" s="61"/>
      <c r="J40" s="61"/>
      <c r="K40" s="61"/>
    </row>
    <row r="41" spans="3:11" x14ac:dyDescent="0.25">
      <c r="C41" s="62"/>
      <c r="D41" s="2"/>
      <c r="E41" s="2"/>
      <c r="F41" s="2"/>
      <c r="G41" s="63"/>
      <c r="H41" s="2"/>
      <c r="I41" s="2"/>
      <c r="J41" s="2"/>
      <c r="K41" s="2"/>
    </row>
    <row r="42" spans="3:11" x14ac:dyDescent="0.25">
      <c r="C42" s="62"/>
      <c r="D42" s="2"/>
      <c r="E42" s="2"/>
      <c r="F42" s="2"/>
      <c r="G42" s="63"/>
      <c r="H42" s="2"/>
      <c r="I42" s="2"/>
      <c r="J42" s="2"/>
      <c r="K42" s="2"/>
    </row>
    <row r="43" spans="3:11" x14ac:dyDescent="0.25">
      <c r="C43" s="64"/>
      <c r="D43" s="2"/>
      <c r="E43" s="2"/>
      <c r="F43" s="2"/>
      <c r="G43" s="63"/>
      <c r="H43" s="2"/>
      <c r="I43" s="2"/>
      <c r="J43" s="2"/>
      <c r="K43" s="2"/>
    </row>
  </sheetData>
  <mergeCells count="8">
    <mergeCell ref="C37:K37"/>
    <mergeCell ref="C38:K38"/>
    <mergeCell ref="C1:K1"/>
    <mergeCell ref="C2:K2"/>
    <mergeCell ref="C3:K3"/>
    <mergeCell ref="C4:K4"/>
    <mergeCell ref="C5:K5"/>
    <mergeCell ref="C6:K6"/>
  </mergeCells>
  <conditionalFormatting sqref="G9:G25">
    <cfRule type="duplicateValues" dxfId="3" priority="2"/>
  </conditionalFormatting>
  <conditionalFormatting sqref="G26:G27">
    <cfRule type="duplicateValues" dxfId="2" priority="4"/>
  </conditionalFormatting>
  <conditionalFormatting sqref="G26:G28">
    <cfRule type="duplicateValues" dxfId="1" priority="3"/>
  </conditionalFormatting>
  <conditionalFormatting sqref="G28">
    <cfRule type="duplicateValues" dxfId="0" priority="1"/>
  </conditionalFormatting>
  <printOptions horizontalCentered="1"/>
  <pageMargins left="0.31496062992125984" right="0.31496062992125984" top="0.39370078740157483" bottom="0.15748031496062992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JUNIO 2023</vt:lpstr>
      <vt:lpstr>'CUENTAS X PAGAR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2023-07-14T17:23:43Z</dcterms:created>
  <dcterms:modified xsi:type="dcterms:W3CDTF">2023-07-14T17:25:57Z</dcterms:modified>
</cp:coreProperties>
</file>