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PORTAL DE TRANSPARENCIA JC\2023\AGOSTO 2023\"/>
    </mc:Choice>
  </mc:AlternateContent>
  <xr:revisionPtr revIDLastSave="0" documentId="13_ncr:1_{193DE8C8-8346-4B5D-AB1B-9F390C77C7CC}" xr6:coauthVersionLast="47" xr6:coauthVersionMax="47" xr10:uidLastSave="{00000000-0000-0000-0000-000000000000}"/>
  <bookViews>
    <workbookView xWindow="-120" yWindow="-120" windowWidth="29040" windowHeight="15840" xr2:uid="{5CAEBA78-4595-44FB-936A-3AEFBD898225}"/>
  </bookViews>
  <sheets>
    <sheet name="CUENTAS X PAGAR AGOSTO 2023" sheetId="1" r:id="rId1"/>
  </sheets>
  <definedNames>
    <definedName name="_xlnm.Print_Area" localSheetId="0">'CUENTAS X PAGAR AGOSTO 2023'!$A$1:$J$26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H14" i="1"/>
  <c r="H13" i="1"/>
  <c r="H12" i="1"/>
  <c r="H11" i="1"/>
  <c r="H10" i="1"/>
  <c r="H9" i="1"/>
  <c r="H15" i="1" s="1"/>
  <c r="K15" i="1" l="1"/>
</calcChain>
</file>

<file path=xl/sharedStrings.xml><?xml version="1.0" encoding="utf-8"?>
<sst xmlns="http://schemas.openxmlformats.org/spreadsheetml/2006/main" count="59" uniqueCount="55">
  <si>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</si>
  <si>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      RELACIÓN DE CUENTAS POR PAGAR AL 31 DE AGOSTO 2023</t>
  </si>
  <si>
    <t xml:space="preserve">                                                                                                                                                          VALORES EN RD$</t>
  </si>
  <si>
    <t>PROVEEDOR</t>
  </si>
  <si>
    <t>CONCEPTO</t>
  </si>
  <si>
    <t>FACTURA NCF</t>
  </si>
  <si>
    <t>FECHA FACTURA</t>
  </si>
  <si>
    <t>MONTO FACTURADO</t>
  </si>
  <si>
    <t>FECHA FIN FACTURA</t>
  </si>
  <si>
    <t>MONTO PAGADO A LA FECHA</t>
  </si>
  <si>
    <t>MONTO PENDIENTE</t>
  </si>
  <si>
    <r>
      <t>ESTADO (</t>
    </r>
    <r>
      <rPr>
        <b/>
        <sz val="12"/>
        <rFont val="Times New Roman"/>
        <family val="1"/>
      </rPr>
      <t>COMPLETADO,PENDIENTE,ATRASADO</t>
    </r>
    <r>
      <rPr>
        <b/>
        <sz val="14"/>
        <rFont val="Times New Roman"/>
        <family val="1"/>
      </rPr>
      <t>)</t>
    </r>
  </si>
  <si>
    <t>ID Estudio Sadasa, SRL</t>
  </si>
  <si>
    <t>ADQUISICION DE COUTER Y BACKPANELS PARA USO DEL CCDF</t>
  </si>
  <si>
    <t>B1500000083</t>
  </si>
  <si>
    <t>23/05/2023</t>
  </si>
  <si>
    <t>23/06/2023</t>
  </si>
  <si>
    <t>ATRASADO</t>
  </si>
  <si>
    <t>Altice Dominicana, SA</t>
  </si>
  <si>
    <t>SERVICIOS TELEFONICOS DEL CCDF, CUENTA NO.61819630</t>
  </si>
  <si>
    <t>B1500053493</t>
  </si>
  <si>
    <t>25/08/2023</t>
  </si>
  <si>
    <t>09/08/2023</t>
  </si>
  <si>
    <t>PENDIENTE</t>
  </si>
  <si>
    <t>Lauhe Comercial</t>
  </si>
  <si>
    <t xml:space="preserve">SERVICIO DE CATERING ACTIVIDAD REALIZADA EN LA PROVINCIA MONTECRISTI, </t>
  </si>
  <si>
    <t>B1500000024</t>
  </si>
  <si>
    <t>16/08/2023</t>
  </si>
  <si>
    <t>16/09/2023</t>
  </si>
  <si>
    <t>EDESUR</t>
  </si>
  <si>
    <t>SERVICIO DE ENERGIA ELECTRICA DEL CCDF, NIC 6454477, S/F 6454477.</t>
  </si>
  <si>
    <t>B1500397301</t>
  </si>
  <si>
    <t>31/08/2023</t>
  </si>
  <si>
    <t>30/09/2023</t>
  </si>
  <si>
    <t> RV Diesel, SRL</t>
  </si>
  <si>
    <t>ADQUISICION DE COMBUSTIBLE PARA USO DEL CCDF</t>
  </si>
  <si>
    <t>B1500000545</t>
  </si>
  <si>
    <t>28/07/2023</t>
  </si>
  <si>
    <t>28/08/2023</t>
  </si>
  <si>
    <t>J&amp;R Almoncap Solutions, SRL</t>
  </si>
  <si>
    <t>B1500000087</t>
  </si>
  <si>
    <t>07/08/2023</t>
  </si>
  <si>
    <t>07/09/2023</t>
  </si>
  <si>
    <t xml:space="preserve">                                         Lic. Deyanira Fernández</t>
  </si>
  <si>
    <t xml:space="preserve">                                                                                         Lic. Erodis Díaz</t>
  </si>
  <si>
    <t xml:space="preserve">                                                           Lic. Francisco Santana</t>
  </si>
  <si>
    <t xml:space="preserve">                                 Enc de Division de Contabilidad</t>
  </si>
  <si>
    <t xml:space="preserve">                                                                                          Director Ejecutivo</t>
  </si>
  <si>
    <t xml:space="preserve">             Enc. Administrativo y Financiero</t>
  </si>
  <si>
    <t xml:space="preserve">                                            PREPARADO POR</t>
  </si>
  <si>
    <t xml:space="preserve">                                                                                         APROBADO POR</t>
  </si>
  <si>
    <t xml:space="preserve">                                                         REVISADO POR</t>
  </si>
  <si>
    <t>Calle Hojas Ancha No. 21, Residencial Alameda Oeste, Santo Domingo Oeste, R. D.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</si>
  <si>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</si>
  <si>
    <t>SERVICIO DE MONTAJE PARA EL ACTO DE ENTREGA DE CERTIFICADOS DE LAS NUEVAS EMPRESAS CLASIFICADAS A LA LEY 12-21,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</si>
</sst>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.##0.00_);_(* \(#.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8"/>
      <color rgb="FF0070C0"/>
      <name val="Times New Roman"/>
      <family val="1"/>
    </font>
    <font>
      <sz val="14"/>
      <name val="Times New Roman"/>
      <family val="1"/>
    </font>
    <font>
      <sz val="11"/>
      <name val="Calibri"/>
      <family val="2"/>
      <scheme val="minor"/>
    </font>
    <font>
      <b/>
      <sz val="18"/>
      <color rgb="FF1673BA"/>
      <name val="Arial"/>
      <family val="2"/>
    </font>
    <font>
      <sz val="13"/>
      <color theme="1"/>
      <name val="Calibri"/>
      <family val="2"/>
      <scheme val="minor"/>
    </font>
    <font>
      <sz val="16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3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66">
    <xf numFmtId="0" fontId="0" fillId="0" borderId="0" xfId="0"/>
    <xf numFmtId="0" fontId="3" fillId="2" borderId="0" xfId="0" applyFont="1" applyFill="1"/>
    <xf numFmtId="164" fontId="3" fillId="2" borderId="0" xfId="1" applyFont="1" applyFill="1"/>
    <xf numFmtId="0" fontId="8" fillId="2" borderId="0" xfId="0" applyFont="1" applyFill="1"/>
    <xf numFmtId="164" fontId="8" fillId="2" borderId="0" xfId="1" applyFont="1" applyFill="1"/>
    <xf numFmtId="0" fontId="7" fillId="2" borderId="0" xfId="0" applyFont="1" applyFill="1" applyAlignment="1">
      <alignment wrapText="1"/>
    </xf>
    <xf numFmtId="0" fontId="7" fillId="2" borderId="0" xfId="0" applyFont="1" applyFill="1"/>
    <xf numFmtId="165" fontId="7" fillId="2" borderId="0" xfId="3" applyFont="1" applyFill="1" applyBorder="1"/>
    <xf numFmtId="0" fontId="2" fillId="2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165" fontId="10" fillId="3" borderId="1" xfId="3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0" xfId="0" applyFont="1"/>
    <xf numFmtId="164" fontId="3" fillId="0" borderId="0" xfId="1" applyFont="1"/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164" fontId="7" fillId="2" borderId="2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7" fillId="0" borderId="1" xfId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/>
    <xf numFmtId="164" fontId="14" fillId="0" borderId="0" xfId="1" applyFont="1"/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64" fontId="7" fillId="2" borderId="1" xfId="1" applyFont="1" applyFill="1" applyBorder="1" applyAlignment="1">
      <alignment horizontal="center" vertical="center"/>
    </xf>
    <xf numFmtId="164" fontId="7" fillId="0" borderId="3" xfId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164" fontId="2" fillId="0" borderId="2" xfId="1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64" fontId="2" fillId="0" borderId="3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8" fillId="0" borderId="0" xfId="0" applyFont="1"/>
    <xf numFmtId="0" fontId="19" fillId="2" borderId="0" xfId="0" applyFont="1" applyFill="1" applyAlignment="1">
      <alignment horizontal="center"/>
    </xf>
    <xf numFmtId="165" fontId="18" fillId="0" borderId="0" xfId="3" applyFont="1" applyFill="1" applyBorder="1"/>
    <xf numFmtId="165" fontId="10" fillId="0" borderId="0" xfId="3" applyFont="1" applyFill="1" applyBorder="1"/>
    <xf numFmtId="0" fontId="20" fillId="2" borderId="0" xfId="0" applyFont="1" applyFill="1" applyAlignment="1">
      <alignment horizontal="center"/>
    </xf>
    <xf numFmtId="0" fontId="9" fillId="2" borderId="0" xfId="0" applyFont="1" applyFill="1"/>
    <xf numFmtId="0" fontId="20" fillId="2" borderId="0" xfId="0" applyFont="1" applyFill="1" applyAlignment="1">
      <alignment horizontal="left"/>
    </xf>
    <xf numFmtId="0" fontId="21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vertical="center"/>
    </xf>
    <xf numFmtId="165" fontId="18" fillId="2" borderId="0" xfId="3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wrapText="1"/>
    </xf>
    <xf numFmtId="165" fontId="3" fillId="2" borderId="0" xfId="3" applyFont="1" applyFill="1" applyBorder="1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165" fontId="3" fillId="0" borderId="0" xfId="3" applyFont="1" applyFill="1" applyBorder="1"/>
    <xf numFmtId="0" fontId="22" fillId="2" borderId="7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</cellXfs>
  <cellStyles count="4">
    <cellStyle name="Hipervínculo" xfId="2" builtinId="8"/>
    <cellStyle name="Millares" xfId="1" builtinId="3"/>
    <cellStyle name="Millares 9" xfId="3" xr:uid="{29AFB973-40DD-4DAA-963F-7C22874D83DA}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2705100</xdr:colOff>
      <xdr:row>0</xdr:row>
      <xdr:rowOff>0</xdr:rowOff>
    </xdr:from>
    <xdr:to>
      <xdr:col>6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53DE00ED-6CAC-4697-9A75-57A8EFBA4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2705100</xdr:colOff>
      <xdr:row>0</xdr:row>
      <xdr:rowOff>0</xdr:rowOff>
    </xdr:from>
    <xdr:to>
      <xdr:col>6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CE2BB12E-2354-471C-BA5C-E198E2F0B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2705100</xdr:colOff>
      <xdr:row>0</xdr:row>
      <xdr:rowOff>0</xdr:rowOff>
    </xdr:from>
    <xdr:to>
      <xdr:col>6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D7FB9329-0533-48AB-AACB-77907D3AA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2705100</xdr:colOff>
      <xdr:row>0</xdr:row>
      <xdr:rowOff>0</xdr:rowOff>
    </xdr:from>
    <xdr:to>
      <xdr:col>6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71673370-F7BF-4B4A-B852-5C41A2C4A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925285</xdr:colOff>
      <xdr:row>0</xdr:row>
      <xdr:rowOff>40822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65FBCAD3-C582-4DB8-AFD4-F5776F8D9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11960" y="40822"/>
          <a:ext cx="1918608" cy="830036"/>
        </a:xfrm>
        <a:prstGeom prst="rect">
          <a:avLst/>
        </a:prstGeom>
      </xdr:spPr>
    </xdr:pic>
    <xdr:clientData/>
  </xdr:oneCellAnchor>
  <xdr:oneCellAnchor>
    <xdr:from>
      <xdr:col>6</xdr:col>
      <xdr:colOff>638175</xdr:colOff>
      <xdr:row>23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0505D14A-AF7B-49E2-A635-EE576E05E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582650" y="12028713"/>
          <a:ext cx="766094" cy="4946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C1CF5-B7C1-4D03-9FAC-99A5A522045D}">
  <sheetPr>
    <pageSetUpPr fitToPage="1"/>
  </sheetPr>
  <dimension ref="A1:M30"/>
  <sheetViews>
    <sheetView showGridLines="0" tabSelected="1" view="pageBreakPreview" zoomScale="70" zoomScaleNormal="30" zoomScaleSheetLayoutView="70" workbookViewId="0">
      <selection activeCell="B11" sqref="B11"/>
    </sheetView>
  </sheetViews>
  <sheetFormatPr baseColWidth="10" defaultRowHeight="15" x14ac:dyDescent="0.25"/>
  <cols>
    <col min="1" max="1" width="39.28515625" style="57" customWidth="1"/>
    <col min="2" max="2" width="35.140625" style="12" customWidth="1"/>
    <col min="3" max="3" width="24.5703125" style="12" customWidth="1"/>
    <col min="4" max="4" width="20.140625" style="12" customWidth="1"/>
    <col min="5" max="5" width="24.85546875" style="58" customWidth="1"/>
    <col min="6" max="6" width="19.5703125" style="12" customWidth="1"/>
    <col min="7" max="7" width="21.7109375" style="12" customWidth="1"/>
    <col min="8" max="8" width="25.5703125" style="12" customWidth="1"/>
    <col min="9" max="9" width="32.140625" style="12" customWidth="1"/>
    <col min="10" max="10" width="11.42578125" style="12"/>
    <col min="11" max="11" width="20.7109375" style="12" bestFit="1" customWidth="1"/>
    <col min="12" max="12" width="11.42578125" style="12"/>
    <col min="13" max="13" width="13.5703125" style="12" bestFit="1" customWidth="1"/>
    <col min="14" max="16384" width="11.42578125" style="12"/>
  </cols>
  <sheetData>
    <row r="1" spans="1:13" s="1" customFormat="1" ht="22.5" customHeight="1" x14ac:dyDescent="0.25">
      <c r="A1" s="61"/>
      <c r="B1" s="61"/>
      <c r="C1" s="61"/>
      <c r="D1" s="61"/>
      <c r="E1" s="61"/>
      <c r="F1" s="61"/>
      <c r="G1" s="61"/>
      <c r="H1" s="61"/>
      <c r="I1" s="61"/>
    </row>
    <row r="2" spans="1:13" s="1" customFormat="1" ht="22.5" customHeight="1" x14ac:dyDescent="0.25">
      <c r="A2" s="61"/>
      <c r="B2" s="61"/>
      <c r="C2" s="61"/>
      <c r="D2" s="61"/>
      <c r="E2" s="61"/>
      <c r="F2" s="61"/>
      <c r="G2" s="61"/>
      <c r="H2" s="61"/>
      <c r="I2" s="61"/>
    </row>
    <row r="3" spans="1:13" s="1" customFormat="1" ht="29.25" customHeight="1" x14ac:dyDescent="0.25">
      <c r="A3" s="62"/>
      <c r="B3" s="62"/>
      <c r="C3" s="62"/>
      <c r="D3" s="62"/>
      <c r="E3" s="62"/>
      <c r="F3" s="62"/>
      <c r="G3" s="62"/>
      <c r="H3" s="62"/>
      <c r="I3" s="62"/>
    </row>
    <row r="4" spans="1:13" s="1" customFormat="1" ht="35.25" customHeight="1" x14ac:dyDescent="0.25">
      <c r="A4" s="63" t="s">
        <v>0</v>
      </c>
      <c r="B4" s="63"/>
      <c r="C4" s="63"/>
      <c r="D4" s="63"/>
      <c r="E4" s="63"/>
      <c r="F4" s="63"/>
      <c r="G4" s="63"/>
      <c r="H4" s="63"/>
      <c r="I4" s="63"/>
      <c r="M4" s="2"/>
    </row>
    <row r="5" spans="1:13" s="3" customFormat="1" ht="22.5" customHeight="1" x14ac:dyDescent="0.25">
      <c r="A5" s="64" t="s">
        <v>1</v>
      </c>
      <c r="B5" s="64"/>
      <c r="C5" s="64"/>
      <c r="D5" s="64"/>
      <c r="E5" s="64"/>
      <c r="F5" s="64"/>
      <c r="G5" s="64"/>
      <c r="H5" s="64"/>
      <c r="I5" s="64"/>
      <c r="M5" s="4"/>
    </row>
    <row r="6" spans="1:13" s="3" customFormat="1" ht="22.5" customHeight="1" x14ac:dyDescent="0.25">
      <c r="A6" s="65" t="s">
        <v>2</v>
      </c>
      <c r="B6" s="65"/>
      <c r="C6" s="65"/>
      <c r="D6" s="65"/>
      <c r="E6" s="65"/>
      <c r="F6" s="65"/>
      <c r="G6" s="65"/>
      <c r="H6" s="65"/>
      <c r="I6" s="65"/>
      <c r="M6" s="4"/>
    </row>
    <row r="7" spans="1:13" s="1" customFormat="1" ht="22.5" customHeight="1" x14ac:dyDescent="0.4">
      <c r="A7" s="5"/>
      <c r="B7" s="6"/>
      <c r="C7" s="6"/>
      <c r="D7" s="6"/>
      <c r="E7" s="7"/>
      <c r="F7" s="6"/>
      <c r="G7" s="8"/>
      <c r="H7" s="8"/>
      <c r="I7" s="8"/>
      <c r="M7" s="2"/>
    </row>
    <row r="8" spans="1:13" ht="60.75" x14ac:dyDescent="0.25">
      <c r="A8" s="9" t="s">
        <v>3</v>
      </c>
      <c r="B8" s="9" t="s">
        <v>4</v>
      </c>
      <c r="C8" s="9" t="s">
        <v>5</v>
      </c>
      <c r="D8" s="9" t="s">
        <v>6</v>
      </c>
      <c r="E8" s="10" t="s">
        <v>7</v>
      </c>
      <c r="F8" s="9" t="s">
        <v>8</v>
      </c>
      <c r="G8" s="9" t="s">
        <v>9</v>
      </c>
      <c r="H8" s="10" t="s">
        <v>10</v>
      </c>
      <c r="I8" s="11" t="s">
        <v>11</v>
      </c>
      <c r="M8" s="13"/>
    </row>
    <row r="9" spans="1:13" s="21" customFormat="1" ht="78" customHeight="1" x14ac:dyDescent="0.3">
      <c r="A9" s="14" t="s">
        <v>12</v>
      </c>
      <c r="B9" s="15" t="s">
        <v>13</v>
      </c>
      <c r="C9" s="16" t="s">
        <v>14</v>
      </c>
      <c r="D9" s="16" t="s">
        <v>15</v>
      </c>
      <c r="E9" s="17">
        <v>88087</v>
      </c>
      <c r="F9" s="16" t="s">
        <v>16</v>
      </c>
      <c r="G9" s="18"/>
      <c r="H9" s="19">
        <f t="shared" ref="H9:H14" si="0">+E9</f>
        <v>88087</v>
      </c>
      <c r="I9" s="20" t="s">
        <v>17</v>
      </c>
      <c r="M9" s="22"/>
    </row>
    <row r="10" spans="1:13" s="21" customFormat="1" ht="78" customHeight="1" x14ac:dyDescent="0.3">
      <c r="A10" s="23" t="s">
        <v>18</v>
      </c>
      <c r="B10" s="24" t="s">
        <v>19</v>
      </c>
      <c r="C10" s="16" t="s">
        <v>20</v>
      </c>
      <c r="D10" s="16" t="s">
        <v>21</v>
      </c>
      <c r="E10" s="17">
        <v>40482.35</v>
      </c>
      <c r="F10" s="25" t="s">
        <v>22</v>
      </c>
      <c r="G10" s="26"/>
      <c r="H10" s="19">
        <f t="shared" si="0"/>
        <v>40482.35</v>
      </c>
      <c r="I10" s="27" t="s">
        <v>23</v>
      </c>
      <c r="M10" s="22"/>
    </row>
    <row r="11" spans="1:13" s="21" customFormat="1" ht="78" customHeight="1" x14ac:dyDescent="0.3">
      <c r="A11" s="14" t="s">
        <v>24</v>
      </c>
      <c r="B11" s="15" t="s">
        <v>54</v>
      </c>
      <c r="C11" s="16" t="s">
        <v>26</v>
      </c>
      <c r="D11" s="16" t="s">
        <v>27</v>
      </c>
      <c r="E11" s="17">
        <v>101480</v>
      </c>
      <c r="F11" s="25" t="s">
        <v>28</v>
      </c>
      <c r="G11" s="26"/>
      <c r="H11" s="19">
        <f t="shared" si="0"/>
        <v>101480</v>
      </c>
      <c r="I11" s="27" t="s">
        <v>23</v>
      </c>
    </row>
    <row r="12" spans="1:13" s="21" customFormat="1" ht="78" customHeight="1" x14ac:dyDescent="0.3">
      <c r="A12" s="23" t="s">
        <v>29</v>
      </c>
      <c r="B12" s="15" t="s">
        <v>30</v>
      </c>
      <c r="C12" s="16" t="s">
        <v>31</v>
      </c>
      <c r="D12" s="16" t="s">
        <v>32</v>
      </c>
      <c r="E12" s="17">
        <v>24476.89</v>
      </c>
      <c r="F12" s="25" t="s">
        <v>33</v>
      </c>
      <c r="G12" s="26"/>
      <c r="H12" s="19">
        <f t="shared" si="0"/>
        <v>24476.89</v>
      </c>
      <c r="I12" s="27" t="s">
        <v>23</v>
      </c>
    </row>
    <row r="13" spans="1:13" s="21" customFormat="1" ht="78" customHeight="1" x14ac:dyDescent="0.3">
      <c r="A13" s="23" t="s">
        <v>34</v>
      </c>
      <c r="B13" s="15" t="s">
        <v>35</v>
      </c>
      <c r="C13" s="16" t="s">
        <v>36</v>
      </c>
      <c r="D13" s="16" t="s">
        <v>37</v>
      </c>
      <c r="E13" s="28">
        <v>656000</v>
      </c>
      <c r="F13" s="16" t="s">
        <v>38</v>
      </c>
      <c r="G13" s="18"/>
      <c r="H13" s="19">
        <f t="shared" si="0"/>
        <v>656000</v>
      </c>
      <c r="I13" s="20" t="s">
        <v>17</v>
      </c>
    </row>
    <row r="14" spans="1:13" s="21" customFormat="1" ht="78" customHeight="1" x14ac:dyDescent="0.3">
      <c r="A14" s="14" t="s">
        <v>39</v>
      </c>
      <c r="B14" s="15" t="s">
        <v>25</v>
      </c>
      <c r="C14" s="16" t="s">
        <v>40</v>
      </c>
      <c r="D14" s="16" t="s">
        <v>41</v>
      </c>
      <c r="E14" s="17">
        <v>84016</v>
      </c>
      <c r="F14" s="25" t="s">
        <v>42</v>
      </c>
      <c r="G14" s="26"/>
      <c r="H14" s="29">
        <f t="shared" si="0"/>
        <v>84016</v>
      </c>
      <c r="I14" s="27" t="s">
        <v>23</v>
      </c>
    </row>
    <row r="15" spans="1:13" s="21" customFormat="1" ht="54" customHeight="1" x14ac:dyDescent="0.3">
      <c r="A15" s="30"/>
      <c r="B15" s="31"/>
      <c r="C15" s="32"/>
      <c r="D15" s="33"/>
      <c r="E15" s="34">
        <f>SUM(E9:E14)</f>
        <v>994542.24</v>
      </c>
      <c r="F15" s="35"/>
      <c r="G15" s="26"/>
      <c r="H15" s="36">
        <f>SUM(H9:H14)</f>
        <v>994542.24</v>
      </c>
      <c r="I15" s="27"/>
      <c r="K15" s="22">
        <f>+E15-H15</f>
        <v>0</v>
      </c>
    </row>
    <row r="16" spans="1:13" s="39" customFormat="1" ht="35.25" customHeight="1" x14ac:dyDescent="0.4">
      <c r="A16" s="37"/>
      <c r="B16" s="37"/>
      <c r="C16" s="37"/>
      <c r="D16" s="37"/>
      <c r="E16" s="37"/>
      <c r="F16" s="37"/>
      <c r="G16" s="38"/>
      <c r="H16" s="38"/>
      <c r="I16" s="38"/>
    </row>
    <row r="17" spans="1:9" s="39" customFormat="1" ht="35.25" customHeight="1" x14ac:dyDescent="0.4">
      <c r="A17" s="37"/>
      <c r="B17" s="37"/>
      <c r="C17" s="37"/>
      <c r="D17" s="37"/>
      <c r="E17" s="37"/>
      <c r="F17" s="37"/>
      <c r="G17" s="38"/>
      <c r="H17" s="38"/>
      <c r="I17" s="38"/>
    </row>
    <row r="18" spans="1:9" s="39" customFormat="1" ht="35.25" customHeight="1" x14ac:dyDescent="0.4">
      <c r="A18" s="40" t="s">
        <v>43</v>
      </c>
      <c r="B18" s="41"/>
      <c r="C18" s="42" t="s">
        <v>44</v>
      </c>
      <c r="D18" s="43"/>
      <c r="E18" s="43"/>
      <c r="F18" s="37"/>
      <c r="G18" s="42" t="s">
        <v>45</v>
      </c>
      <c r="H18" s="42"/>
      <c r="I18" s="38"/>
    </row>
    <row r="19" spans="1:9" s="43" customFormat="1" ht="26.25" x14ac:dyDescent="0.4">
      <c r="A19" s="44" t="s">
        <v>46</v>
      </c>
      <c r="B19" s="44"/>
      <c r="C19" s="45" t="s">
        <v>47</v>
      </c>
      <c r="F19" s="46"/>
      <c r="G19" s="47" t="s">
        <v>48</v>
      </c>
      <c r="H19" s="47"/>
      <c r="I19" s="48"/>
    </row>
    <row r="20" spans="1:9" s="43" customFormat="1" ht="26.25" x14ac:dyDescent="0.4">
      <c r="A20" s="44" t="s">
        <v>49</v>
      </c>
      <c r="B20" s="44"/>
      <c r="C20" s="45" t="s">
        <v>50</v>
      </c>
      <c r="F20" s="42"/>
      <c r="G20" s="45" t="s">
        <v>51</v>
      </c>
      <c r="H20" s="45"/>
    </row>
    <row r="21" spans="1:9" s="43" customFormat="1" ht="27" thickBot="1" x14ac:dyDescent="0.45">
      <c r="A21" s="45"/>
      <c r="E21" s="45"/>
      <c r="F21" s="45"/>
    </row>
    <row r="22" spans="1:9" s="43" customFormat="1" ht="27" hidden="1" thickBot="1" x14ac:dyDescent="0.45">
      <c r="A22" s="45"/>
      <c r="E22" s="45"/>
      <c r="F22" s="45"/>
    </row>
    <row r="23" spans="1:9" s="43" customFormat="1" ht="27" hidden="1" thickBot="1" x14ac:dyDescent="0.45">
      <c r="A23" s="45"/>
      <c r="B23" s="45"/>
      <c r="C23" s="45"/>
      <c r="D23" s="45"/>
      <c r="E23" s="45"/>
      <c r="F23" s="45"/>
      <c r="G23" s="45"/>
      <c r="H23" s="45"/>
      <c r="I23" s="45"/>
    </row>
    <row r="24" spans="1:9" s="43" customFormat="1" ht="21" x14ac:dyDescent="0.3">
      <c r="A24" s="59" t="s">
        <v>52</v>
      </c>
      <c r="B24" s="59"/>
      <c r="C24" s="59"/>
      <c r="D24" s="59"/>
      <c r="E24" s="59"/>
      <c r="F24" s="59"/>
      <c r="G24" s="59"/>
      <c r="H24" s="59"/>
      <c r="I24" s="59"/>
    </row>
    <row r="25" spans="1:9" s="43" customFormat="1" ht="20.25" x14ac:dyDescent="0.3">
      <c r="A25" s="60" t="s">
        <v>53</v>
      </c>
      <c r="B25" s="60"/>
      <c r="C25" s="60"/>
      <c r="D25" s="60"/>
      <c r="E25" s="60"/>
      <c r="F25" s="60"/>
      <c r="G25" s="60"/>
      <c r="H25" s="60"/>
      <c r="I25" s="60"/>
    </row>
    <row r="26" spans="1:9" s="43" customFormat="1" ht="21" x14ac:dyDescent="0.3">
      <c r="A26" s="49"/>
      <c r="B26" s="50"/>
      <c r="C26" s="50"/>
      <c r="D26" s="50"/>
      <c r="E26" s="51"/>
      <c r="F26" s="52"/>
      <c r="G26" s="53"/>
      <c r="H26" s="53"/>
      <c r="I26" s="53"/>
    </row>
    <row r="27" spans="1:9" s="43" customFormat="1" ht="21" x14ac:dyDescent="0.3">
      <c r="A27" s="49"/>
      <c r="B27" s="50"/>
      <c r="C27" s="50"/>
      <c r="D27" s="50"/>
      <c r="E27" s="51"/>
      <c r="G27" s="53"/>
      <c r="H27" s="53"/>
      <c r="I27" s="53"/>
    </row>
    <row r="28" spans="1:9" x14ac:dyDescent="0.25">
      <c r="A28" s="54"/>
      <c r="B28" s="1"/>
      <c r="C28" s="1"/>
      <c r="D28" s="1"/>
      <c r="E28" s="55"/>
      <c r="F28" s="1"/>
      <c r="G28" s="1"/>
      <c r="H28" s="1"/>
      <c r="I28" s="1"/>
    </row>
    <row r="29" spans="1:9" x14ac:dyDescent="0.25">
      <c r="A29" s="54"/>
      <c r="B29" s="1"/>
      <c r="C29" s="1"/>
      <c r="D29" s="1"/>
      <c r="E29" s="55"/>
      <c r="F29" s="1"/>
      <c r="G29" s="1"/>
      <c r="H29" s="1"/>
      <c r="I29" s="1"/>
    </row>
    <row r="30" spans="1:9" x14ac:dyDescent="0.25">
      <c r="A30" s="56"/>
      <c r="B30" s="1"/>
      <c r="C30" s="1"/>
      <c r="D30" s="1"/>
      <c r="E30" s="55"/>
      <c r="F30" s="1"/>
      <c r="G30" s="1"/>
      <c r="H30" s="1"/>
      <c r="I30" s="1"/>
    </row>
  </sheetData>
  <mergeCells count="8">
    <mergeCell ref="A24:I24"/>
    <mergeCell ref="A25:I25"/>
    <mergeCell ref="A1:I1"/>
    <mergeCell ref="A2:I2"/>
    <mergeCell ref="A3:I3"/>
    <mergeCell ref="A4:I4"/>
    <mergeCell ref="A5:I5"/>
    <mergeCell ref="A6:I6"/>
  </mergeCells>
  <conditionalFormatting sqref="E9:E12">
    <cfRule type="duplicateValues" dxfId="3" priority="3"/>
  </conditionalFormatting>
  <conditionalFormatting sqref="E13:E14">
    <cfRule type="duplicateValues" dxfId="2" priority="4"/>
  </conditionalFormatting>
  <conditionalFormatting sqref="E13:E15">
    <cfRule type="duplicateValues" dxfId="1" priority="2"/>
  </conditionalFormatting>
  <conditionalFormatting sqref="E15">
    <cfRule type="duplicateValues" dxfId="0" priority="1"/>
  </conditionalFormatting>
  <printOptions horizontalCentered="1"/>
  <pageMargins left="0.12" right="0.12" top="0.39370078740157483" bottom="0.15748031496062992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X PAGAR AGOSTO 2023</vt:lpstr>
      <vt:lpstr>'CUENTAS X PAGAR AGOSTO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cp:lastPrinted>2023-09-18T14:56:05Z</cp:lastPrinted>
  <dcterms:created xsi:type="dcterms:W3CDTF">2023-09-12T18:48:57Z</dcterms:created>
  <dcterms:modified xsi:type="dcterms:W3CDTF">2023-09-18T15:46:56Z</dcterms:modified>
</cp:coreProperties>
</file>