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8. AGOSTO\"/>
    </mc:Choice>
  </mc:AlternateContent>
  <xr:revisionPtr revIDLastSave="0" documentId="13_ncr:9_{0A0FFECC-98D9-4471-95C5-86A0BA0AD8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UENTAS X PAGAR AGOSTO 2022" sheetId="48" r:id="rId1"/>
  </sheets>
  <definedNames>
    <definedName name="_xlnm.Print_Area" localSheetId="0">'CUENTAS X PAGAR AGOSTO 2022'!$C$1:$K$33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J21" i="48" l="1"/>
  <c r="G23" i="48" l="1"/>
  <c r="J22" i="48"/>
  <c r="J20" i="48"/>
  <c r="J19" i="48"/>
  <c r="J18" i="48"/>
  <c r="J17" i="48"/>
  <c r="J16" i="48"/>
  <c r="J15" i="48"/>
  <c r="J14" i="48"/>
  <c r="J13" i="48"/>
  <c r="J12" i="48"/>
  <c r="J11" i="48"/>
  <c r="J10" i="48"/>
  <c r="J9" i="48"/>
  <c r="J23" i="48" l="1"/>
</calcChain>
</file>

<file path=xl/sharedStrings.xml><?xml version="1.0" encoding="utf-8"?>
<sst xmlns="http://purl.oclc.org/ooxml/spreadsheetml/main" count="99" uniqueCount="75">
  <si>
    <t>PROVEEDOR</t>
  </si>
  <si>
    <t>CONCEPTO</t>
  </si>
  <si>
    <t>Calle Hojas Ancha No. 21, Residencial Alameda Oeste, Santo Domingo Oeste, R. D.</t>
  </si>
  <si>
    <t>Altice Dominicana, SA</t>
  </si>
  <si>
    <r>
      <t xml:space="preserve">Teléfono: 809-475-3932, RNC: 401514291, Web: </t>
    </r>
    <r>
      <rPr>
        <u/>
        <sz val="14"/>
        <color theme="8" tint="-0.499984740745262"/>
        <rFont val="Calibri"/>
        <family val="2"/>
        <scheme val="minor"/>
      </rPr>
      <t>www.ccdf.gob.do</t>
    </r>
  </si>
  <si>
    <t>SERVICIOS DE TELEFONICOS DEL CCDF (FLOTA)</t>
  </si>
  <si>
    <t>EDESUR</t>
  </si>
  <si>
    <t>B1500000003</t>
  </si>
  <si>
    <t xml:space="preserve">                                                                                         Lic. Erodis Díaz</t>
  </si>
  <si>
    <t xml:space="preserve">                                                                                          Director Ejecutivo</t>
  </si>
  <si>
    <t xml:space="preserve">                                                                                         APROBADO POR</t>
  </si>
  <si>
    <t>FECHA FACTURA</t>
  </si>
  <si>
    <t>ATRASADO</t>
  </si>
  <si>
    <t>PENDIENTE</t>
  </si>
  <si>
    <t>J&amp;R Almoncap Solutions, SRL</t>
  </si>
  <si>
    <t>SERVICIO DE CATERING PARA EL EVENTO 1ER CONVERSATORIO SOBRE LA LEY 12-21 Y SU REGLAMENTO DE APLICACION, EN LA PROVINCIA DE MONTECRISTI.</t>
  </si>
  <si>
    <t>SERVICIOS TELEFONICOS DEL CCDF, CUENTA NO.61819630, FACT CC202204252406004755</t>
  </si>
  <si>
    <t>SERVICIO DE ENERGIA ELECTRICA DEL CCDF, NIC 6454477, S/F 6454477.</t>
  </si>
  <si>
    <t>FACTURA NCF</t>
  </si>
  <si>
    <t>MONTO FACTURADO</t>
  </si>
  <si>
    <t>MONTO PAGADO A LA FECHA</t>
  </si>
  <si>
    <t>MONTO PENDIENTE</t>
  </si>
  <si>
    <r>
      <t>ESTADO (</t>
    </r>
    <r>
      <rPr>
        <b/>
        <sz val="12"/>
        <rFont val="Times New Roman"/>
        <family val="1"/>
      </rPr>
      <t>COMPLETADO,PENDIENTE,ATRASADO</t>
    </r>
    <r>
      <rPr>
        <b/>
        <sz val="14"/>
        <rFont val="Times New Roman"/>
        <family val="1"/>
      </rPr>
      <t>)</t>
    </r>
  </si>
  <si>
    <t xml:space="preserve">                                 Enc de Division de Contabilidad</t>
  </si>
  <si>
    <t xml:space="preserve">                                            PREPARADO POR</t>
  </si>
  <si>
    <t xml:space="preserve">                                                           Lic. Crismairi Rodríguez</t>
  </si>
  <si>
    <t xml:space="preserve">             Enc. Administrativo y Financiero</t>
  </si>
  <si>
    <t xml:space="preserve">                                                         REVISADO POR</t>
  </si>
  <si>
    <t xml:space="preserve">                                         Lic. Deyanira Fernández</t>
  </si>
  <si>
    <t xml:space="preserve">                                                                  Consejo de Coordinacion Zona Especial Desarrollo Fronterizo</t>
  </si>
  <si>
    <t>FECHA FIN FACTURA</t>
  </si>
  <si>
    <t xml:space="preserve"> B1500313036</t>
  </si>
  <si>
    <t>30/08/2022</t>
  </si>
  <si>
    <t>B1500000034</t>
  </si>
  <si>
    <t>01/07/2022</t>
  </si>
  <si>
    <t>01/08/2022</t>
  </si>
  <si>
    <t>BROTHER SUPPY OFFICE</t>
  </si>
  <si>
    <t>B1500000933</t>
  </si>
  <si>
    <t>27/08/2022</t>
  </si>
  <si>
    <t>ALIMENTOS Y BEDBIDAS PARA USO DEL CCDF.</t>
  </si>
  <si>
    <t>ALDISA BUSINESS WORLD SRL</t>
  </si>
  <si>
    <t>B1500000203</t>
  </si>
  <si>
    <t>COMPRA MANTELES,BAMBALINAS Y SERVILLETAS DE TELA PARA USO DEL CCDF.</t>
  </si>
  <si>
    <t>28/08/2022</t>
  </si>
  <si>
    <t>25/08/2022</t>
  </si>
  <si>
    <t>SUPLIDORA REYSA EIRL</t>
  </si>
  <si>
    <t>B1500000499</t>
  </si>
  <si>
    <t>13/07/2022</t>
  </si>
  <si>
    <t>13/08/2022</t>
  </si>
  <si>
    <t>MATERIALES FERRETEROS PARA USO DEL CCDF.</t>
  </si>
  <si>
    <t>MATERIALES GASTABLES DE OFICINA PARA USO DEL CCDF.</t>
  </si>
  <si>
    <t>PAPELERIA KAKMON</t>
  </si>
  <si>
    <t>B1500000071</t>
  </si>
  <si>
    <t>IDEMESA SRL</t>
  </si>
  <si>
    <t>COMPRA MEDICAMENTOS PARA USO DEL CCDF</t>
  </si>
  <si>
    <t>B1500000808</t>
  </si>
  <si>
    <t>MATERIALES DE LIMPIEZA PARA USO DEL CCDF.</t>
  </si>
  <si>
    <t>B1500000925</t>
  </si>
  <si>
    <t>SEGUROS RESERVAS</t>
  </si>
  <si>
    <t>RENOVACION POLIZA DE SEGURO VEHICULOS DEL CCDF.</t>
  </si>
  <si>
    <t xml:space="preserve"> B1500035336</t>
  </si>
  <si>
    <t>MANUEL RAMIREZ OBISPO</t>
  </si>
  <si>
    <t>HONORARIOS SERVICIOS JURIDICOS AL CCDF.</t>
  </si>
  <si>
    <t>25/07/2022</t>
  </si>
  <si>
    <t xml:space="preserve"> B1500320335</t>
  </si>
  <si>
    <t xml:space="preserve">                                                                                          RELACIÓN DE CUENTAS POR PAGAR AL 31 DE AGOSTO 2022</t>
  </si>
  <si>
    <t>GULFSTREAM PETROLEUM DOMINICANA</t>
  </si>
  <si>
    <t>TICKETS DE COMBUSTIBLE (GASOLINA Y GASOIL)  PARA USO DEL CCDF S/O CCDF-DE-IN-000004-2022.</t>
  </si>
  <si>
    <t>B1500001731</t>
  </si>
  <si>
    <t>25/09/2022</t>
  </si>
  <si>
    <t xml:space="preserve">                                                                                                                                                          VALORES EN RD$</t>
  </si>
  <si>
    <t xml:space="preserve"> B1500042952</t>
  </si>
  <si>
    <t>05/08/2022</t>
  </si>
  <si>
    <t>B1500043242</t>
  </si>
  <si>
    <t>05/09/2022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</si>
</sst>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(* #.##0.00_);_(* \(#.##0.00\);_(* &quot;-&quot;??_);_(@_)"/>
    <numFmt numFmtId="166" formatCode="_-* #.##0.00_-;\-* #.##0.00_-;_-* &quot;-&quot;??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6"/>
      <color theme="1"/>
      <name val="Calibri"/>
      <family val="2"/>
      <scheme val="minor"/>
    </font>
    <font>
      <b/>
      <sz val="20"/>
      <name val="Times New Roman"/>
      <family val="1"/>
    </font>
    <font>
      <sz val="14"/>
      <color rgb="FF002D86"/>
      <name val="Arial"/>
      <family val="2"/>
    </font>
    <font>
      <b/>
      <sz val="16"/>
      <color theme="8" tint="-0.499984740745262"/>
      <name val="Calibri"/>
      <family val="2"/>
      <scheme val="minor"/>
    </font>
    <font>
      <u/>
      <sz val="14"/>
      <color theme="8" tint="-0.499984740745262"/>
      <name val="Calibri"/>
      <family val="2"/>
      <scheme val="minor"/>
    </font>
    <font>
      <sz val="14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8"/>
      <name val="Times New Roman"/>
      <family val="1"/>
    </font>
    <font>
      <sz val="18"/>
      <color theme="1"/>
      <name val="Calibri"/>
      <family val="2"/>
      <scheme val="minor"/>
    </font>
    <font>
      <u/>
      <sz val="20"/>
      <color theme="4" tint="-0.249977111117893"/>
      <name val="Times New Roman"/>
      <family val="1"/>
    </font>
    <font>
      <sz val="20"/>
      <name val="Times New Roman"/>
      <family val="1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Times New Roman"/>
      <family val="1"/>
    </font>
    <font>
      <b/>
      <sz val="24"/>
      <color theme="4" tint="-0.499984740745262"/>
      <name val="Times New Roman"/>
      <family val="1"/>
    </font>
    <font>
      <b/>
      <sz val="16"/>
      <color rgb="FF1673BA"/>
      <name val="Arial"/>
      <family val="2"/>
    </font>
    <font>
      <b/>
      <sz val="16"/>
      <color rgb="FF0070C0"/>
      <name val="Times New Roman"/>
      <family val="1"/>
    </font>
    <font>
      <b/>
      <sz val="18"/>
      <color rgb="FF1673BA"/>
      <name val="Arial"/>
      <family val="2"/>
    </font>
    <font>
      <b/>
      <sz val="18"/>
      <color rgb="FF0070C0"/>
      <name val="Times New Roman"/>
      <family val="1"/>
    </font>
    <font>
      <sz val="13"/>
      <color theme="1"/>
      <name val="Calibri"/>
      <family val="2"/>
      <scheme val="minor"/>
    </font>
    <font>
      <b/>
      <sz val="12"/>
      <name val="Times New Roman"/>
      <family val="1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Mang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medium">
        <color theme="3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9" fillId="0" borderId="0"/>
  </cellStyleXfs>
  <cellXfs count="75">
    <xf numFmtId="0" fontId="0" fillId="0" borderId="0" xfId="0"/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49" fontId="14" fillId="0" borderId="1" xfId="0" applyNumberFormat="1" applyFont="1" applyFill="1" applyBorder="1" applyAlignment="1">
      <alignment horizontal="center" vertical="center"/>
    </xf>
    <xf numFmtId="164" fontId="17" fillId="0" borderId="1" xfId="1" applyFont="1" applyFill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4" fontId="17" fillId="0" borderId="2" xfId="1" applyFont="1" applyBorder="1" applyAlignment="1">
      <alignment horizontal="center" vertical="center"/>
    </xf>
    <xf numFmtId="0" fontId="19" fillId="2" borderId="0" xfId="0" applyFont="1" applyFill="1" applyAlignment="1">
      <alignment horizontal="left"/>
    </xf>
    <xf numFmtId="0" fontId="3" fillId="2" borderId="0" xfId="0" applyFont="1" applyFill="1"/>
    <xf numFmtId="0" fontId="3" fillId="2" borderId="0" xfId="0" applyFont="1" applyFill="1" applyAlignment="1">
      <alignment wrapText="1"/>
    </xf>
    <xf numFmtId="165" fontId="3" fillId="2" borderId="0" xfId="4" applyFont="1" applyFill="1" applyBorder="1"/>
    <xf numFmtId="0" fontId="4" fillId="2" borderId="0" xfId="0" applyFont="1" applyFill="1"/>
    <xf numFmtId="0" fontId="17" fillId="2" borderId="0" xfId="0" applyFont="1" applyFill="1"/>
    <xf numFmtId="0" fontId="17" fillId="2" borderId="0" xfId="0" applyFont="1" applyFill="1" applyAlignment="1">
      <alignment wrapText="1"/>
    </xf>
    <xf numFmtId="165" fontId="17" fillId="2" borderId="0" xfId="4" applyFont="1" applyFill="1" applyBorder="1"/>
    <xf numFmtId="0" fontId="7" fillId="2" borderId="0" xfId="0" applyFont="1" applyFill="1"/>
    <xf numFmtId="0" fontId="3" fillId="0" borderId="0" xfId="0" applyFont="1"/>
    <xf numFmtId="0" fontId="11" fillId="0" borderId="0" xfId="0" applyFont="1"/>
    <xf numFmtId="0" fontId="4" fillId="0" borderId="0" xfId="0" applyFont="1"/>
    <xf numFmtId="165" fontId="5" fillId="0" borderId="0" xfId="4" applyFont="1" applyFill="1" applyBorder="1"/>
    <xf numFmtId="0" fontId="14" fillId="2" borderId="0" xfId="0" applyFont="1" applyFill="1"/>
    <xf numFmtId="165" fontId="5" fillId="2" borderId="0" xfId="4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49" fontId="3" fillId="2" borderId="0" xfId="0" applyNumberFormat="1" applyFont="1" applyFill="1" applyAlignment="1">
      <alignment horizontal="center" wrapText="1"/>
    </xf>
    <xf numFmtId="0" fontId="3" fillId="0" borderId="0" xfId="0" applyFont="1" applyAlignment="1">
      <alignment wrapText="1"/>
    </xf>
    <xf numFmtId="165" fontId="3" fillId="0" borderId="0" xfId="4" applyFont="1" applyFill="1" applyBorder="1"/>
    <xf numFmtId="0" fontId="11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164" fontId="17" fillId="0" borderId="2" xfId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center" vertical="center"/>
    </xf>
    <xf numFmtId="0" fontId="26" fillId="0" borderId="7" xfId="0" applyFont="1" applyBorder="1" applyAlignment="1">
      <alignment horizontal="left" vertical="center" wrapText="1"/>
    </xf>
    <xf numFmtId="49" fontId="14" fillId="0" borderId="5" xfId="0" applyNumberFormat="1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164" fontId="7" fillId="0" borderId="6" xfId="1" applyFont="1" applyFill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2" xfId="0" applyNumberFormat="1" applyFont="1" applyBorder="1" applyAlignment="1">
      <alignment horizontal="center" vertical="center"/>
    </xf>
    <xf numFmtId="164" fontId="17" fillId="0" borderId="2" xfId="1" applyFont="1" applyBorder="1" applyAlignment="1">
      <alignment horizontal="center" vertical="center" wrapText="1"/>
    </xf>
    <xf numFmtId="164" fontId="17" fillId="2" borderId="1" xfId="1" applyFont="1" applyFill="1" applyBorder="1" applyAlignment="1">
      <alignment horizontal="center" vertical="center"/>
    </xf>
    <xf numFmtId="164" fontId="17" fillId="2" borderId="2" xfId="1" applyFont="1" applyFill="1" applyBorder="1" applyAlignment="1">
      <alignment horizontal="center" vertical="center"/>
    </xf>
    <xf numFmtId="165" fontId="13" fillId="3" borderId="1" xfId="4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5" fillId="0" borderId="0" xfId="0" applyFont="1"/>
    <xf numFmtId="165" fontId="13" fillId="0" borderId="0" xfId="4" applyFont="1" applyFill="1" applyBorder="1"/>
    <xf numFmtId="0" fontId="14" fillId="0" borderId="0" xfId="0" applyFont="1"/>
    <xf numFmtId="164" fontId="7" fillId="0" borderId="2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28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5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9" fillId="2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6" fillId="2" borderId="0" xfId="2" applyFont="1" applyFill="1" applyBorder="1" applyAlignment="1">
      <alignment horizontal="center" vertical="center"/>
    </xf>
    <xf numFmtId="0" fontId="21" fillId="2" borderId="0" xfId="2" applyFont="1" applyFill="1" applyBorder="1" applyAlignment="1">
      <alignment horizontal="left" vertical="center"/>
    </xf>
    <xf numFmtId="0" fontId="17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</cellXfs>
  <cellStyles count="10">
    <cellStyle name="Hipervínculo" xfId="2" builtinId="8"/>
    <cellStyle name="Millares" xfId="1" builtinId="3"/>
    <cellStyle name="Millares 10" xfId="6" xr:uid="{00000000-0005-0000-0000-000002000000}"/>
    <cellStyle name="Millares 18" xfId="8" xr:uid="{00000000-0005-0000-0000-000003000000}"/>
    <cellStyle name="Millares 2" xfId="5" xr:uid="{00000000-0005-0000-0000-000004000000}"/>
    <cellStyle name="Millares 3" xfId="7" xr:uid="{00000000-0005-0000-0000-000005000000}"/>
    <cellStyle name="Millares 7" xfId="3" xr:uid="{00000000-0005-0000-0000-000006000000}"/>
    <cellStyle name="Millares 9" xfId="4" xr:uid="{00000000-0005-0000-0000-000007000000}"/>
    <cellStyle name="Normal" xfId="0" builtinId="0"/>
    <cellStyle name="Normal 2" xfId="9" xr:uid="{790454BE-5966-4187-AF3C-856EA0AE31BB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jpe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2" name="Imagen 2" descr="escudo_dominicano">
          <a:extLst>
            <a:ext uri="{FF2B5EF4-FFF2-40B4-BE49-F238E27FC236}">
              <a16:creationId xmlns:a16="http://schemas.microsoft.com/office/drawing/2014/main" id="{E29C3E31-F86C-4F2F-BA25-D431B771AC9E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3" name="Imagen 2" descr="escudo_dominicano">
          <a:extLst>
            <a:ext uri="{FF2B5EF4-FFF2-40B4-BE49-F238E27FC236}">
              <a16:creationId xmlns:a16="http://schemas.microsoft.com/office/drawing/2014/main" id="{95EC76EA-4D6B-4C92-BF04-35ABF9F4E21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4" name="Imagen 2" descr="escudo_dominicano">
          <a:extLst>
            <a:ext uri="{FF2B5EF4-FFF2-40B4-BE49-F238E27FC236}">
              <a16:creationId xmlns:a16="http://schemas.microsoft.com/office/drawing/2014/main" id="{5785D96F-349C-479A-B980-2ACA74C196AE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5" name="Imagen 4" descr="escudo_dominicano">
          <a:extLst>
            <a:ext uri="{FF2B5EF4-FFF2-40B4-BE49-F238E27FC236}">
              <a16:creationId xmlns:a16="http://schemas.microsoft.com/office/drawing/2014/main" id="{CA314595-6652-4984-BC63-9737E8E42861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122464</xdr:colOff>
      <xdr:row>0</xdr:row>
      <xdr:rowOff>1</xdr:rowOff>
    </xdr:from>
    <xdr:ext cx="1918608" cy="830036"/>
    <xdr:pic>
      <xdr:nvPicPr>
        <xdr:cNvPr id="6" name="Imagen 5">
          <a:extLst>
            <a:ext uri="{FF2B5EF4-FFF2-40B4-BE49-F238E27FC236}">
              <a16:creationId xmlns:a16="http://schemas.microsoft.com/office/drawing/2014/main" id="{7650B41A-F252-4D14-B910-37C451E0B72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/>
        <a:stretch>
          <a:fillRect/>
        </a:stretch>
      </xdr:blipFill>
      <xdr:spPr>
        <a:xfrm>
          <a:off x="8056789" y="1"/>
          <a:ext cx="1918608" cy="830036"/>
        </a:xfrm>
        <a:prstGeom prst="rect">
          <a:avLst/>
        </a:prstGeom>
      </xdr:spPr>
    </xdr:pic>
    <xdr:clientData/>
  </xdr:oneCellAnchor>
  <xdr:oneCellAnchor>
    <xdr:from>
      <xdr:col>8</xdr:col>
      <xdr:colOff>638175</xdr:colOff>
      <xdr:row>31</xdr:row>
      <xdr:rowOff>27213</xdr:rowOff>
    </xdr:from>
    <xdr:ext cx="766094" cy="494687"/>
    <xdr:pic>
      <xdr:nvPicPr>
        <xdr:cNvPr id="7" name="Imagen 6">
          <a:extLst>
            <a:ext uri="{FF2B5EF4-FFF2-40B4-BE49-F238E27FC236}">
              <a16:creationId xmlns:a16="http://schemas.microsoft.com/office/drawing/2014/main" id="{EF6ED192-21CC-4578-8E34-9677EED448B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>
          <a:off x="14058900" y="19391538"/>
          <a:ext cx="766094" cy="4946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7764C-631D-4019-B9E8-6409D2ED1B06}">
  <sheetPr>
    <pageSetUpPr fitToPage="1"/>
  </sheetPr>
  <dimension ref="A1:K38"/>
  <sheetViews>
    <sheetView showGridLines="0" tabSelected="1" view="pageBreakPreview" topLeftCell="C1" zoomScale="70" zoomScaleNormal="30" zoomScaleSheetLayoutView="70" workbookViewId="0">
      <selection activeCell="H22" sqref="H22"/>
    </sheetView>
  </sheetViews>
  <sheetFormatPr baseColWidth="10" defaultRowHeight="15" x14ac:dyDescent="0.25"/>
  <cols>
    <col min="1" max="1" width="4.7109375" style="24" hidden="1" customWidth="1"/>
    <col min="2" max="2" width="11.42578125" style="24" hidden="1" customWidth="1"/>
    <col min="3" max="3" width="41.140625" style="32" customWidth="1"/>
    <col min="4" max="4" width="45.140625" style="24" customWidth="1"/>
    <col min="5" max="6" width="32.7109375" style="24" customWidth="1"/>
    <col min="7" max="7" width="27.7109375" style="33" customWidth="1"/>
    <col min="8" max="8" width="21.85546875" style="24" customWidth="1"/>
    <col min="9" max="9" width="24.140625" style="24" customWidth="1"/>
    <col min="10" max="10" width="26.140625" style="24" customWidth="1"/>
    <col min="11" max="11" width="34.42578125" style="24" customWidth="1"/>
    <col min="12" max="16384" width="11.42578125" style="24"/>
  </cols>
  <sheetData>
    <row r="1" spans="3:11" s="16" customFormat="1" ht="22.5" customHeight="1" x14ac:dyDescent="0.25">
      <c r="C1" s="70"/>
      <c r="D1" s="70"/>
      <c r="E1" s="70"/>
      <c r="F1" s="70"/>
      <c r="G1" s="70"/>
      <c r="H1" s="70"/>
      <c r="I1" s="70"/>
      <c r="J1" s="70"/>
      <c r="K1" s="70"/>
    </row>
    <row r="2" spans="3:11" s="16" customFormat="1" ht="22.5" customHeight="1" x14ac:dyDescent="0.25">
      <c r="C2" s="70"/>
      <c r="D2" s="70"/>
      <c r="E2" s="70"/>
      <c r="F2" s="70"/>
      <c r="G2" s="70"/>
      <c r="H2" s="70"/>
      <c r="I2" s="70"/>
      <c r="J2" s="70"/>
      <c r="K2" s="70"/>
    </row>
    <row r="3" spans="3:11" s="16" customFormat="1" ht="29.25" customHeight="1" x14ac:dyDescent="0.25">
      <c r="C3" s="71"/>
      <c r="D3" s="71"/>
      <c r="E3" s="71"/>
      <c r="F3" s="71"/>
      <c r="G3" s="71"/>
      <c r="H3" s="71"/>
      <c r="I3" s="71"/>
      <c r="J3" s="71"/>
      <c r="K3" s="71"/>
    </row>
    <row r="4" spans="3:11" s="16" customFormat="1" ht="35.25" customHeight="1" x14ac:dyDescent="0.25">
      <c r="C4" s="72" t="s">
        <v>29</v>
      </c>
      <c r="D4" s="72"/>
      <c r="E4" s="72"/>
      <c r="F4" s="72"/>
      <c r="G4" s="72"/>
      <c r="H4" s="72"/>
      <c r="I4" s="72"/>
      <c r="J4" s="72"/>
      <c r="K4" s="72"/>
    </row>
    <row r="5" spans="3:11" s="19" customFormat="1" ht="22.5" customHeight="1" x14ac:dyDescent="0.25">
      <c r="C5" s="73" t="s">
        <v>65</v>
      </c>
      <c r="D5" s="73"/>
      <c r="E5" s="73"/>
      <c r="F5" s="73"/>
      <c r="G5" s="73"/>
      <c r="H5" s="73"/>
      <c r="I5" s="73"/>
      <c r="J5" s="73"/>
      <c r="K5" s="73"/>
    </row>
    <row r="6" spans="3:11" s="19" customFormat="1" ht="22.5" customHeight="1" x14ac:dyDescent="0.25">
      <c r="C6" s="74" t="s">
        <v>70</v>
      </c>
      <c r="D6" s="74"/>
      <c r="E6" s="74"/>
      <c r="F6" s="74"/>
      <c r="G6" s="74"/>
      <c r="H6" s="74"/>
      <c r="I6" s="74"/>
      <c r="J6" s="74"/>
      <c r="K6" s="74"/>
    </row>
    <row r="7" spans="3:11" s="16" customFormat="1" ht="22.5" customHeight="1" x14ac:dyDescent="0.4">
      <c r="C7" s="21"/>
      <c r="D7" s="20"/>
      <c r="E7" s="20"/>
      <c r="F7" s="20"/>
      <c r="G7" s="22"/>
      <c r="H7" s="20"/>
      <c r="I7" s="23"/>
      <c r="J7" s="23"/>
      <c r="K7" s="23"/>
    </row>
    <row r="8" spans="3:11" ht="60.75" x14ac:dyDescent="0.25">
      <c r="C8" s="42" t="s">
        <v>0</v>
      </c>
      <c r="D8" s="42" t="s">
        <v>1</v>
      </c>
      <c r="E8" s="42" t="s">
        <v>18</v>
      </c>
      <c r="F8" s="42" t="s">
        <v>11</v>
      </c>
      <c r="G8" s="53" t="s">
        <v>19</v>
      </c>
      <c r="H8" s="42" t="s">
        <v>30</v>
      </c>
      <c r="I8" s="42" t="s">
        <v>20</v>
      </c>
      <c r="J8" s="53" t="s">
        <v>21</v>
      </c>
      <c r="K8" s="54" t="s">
        <v>22</v>
      </c>
    </row>
    <row r="9" spans="3:11" s="25" customFormat="1" ht="68.25" customHeight="1" x14ac:dyDescent="0.3">
      <c r="C9" s="35" t="s">
        <v>3</v>
      </c>
      <c r="D9" s="61" t="s">
        <v>16</v>
      </c>
      <c r="E9" s="8" t="s">
        <v>71</v>
      </c>
      <c r="F9" s="11" t="d">
        <v>2022-08-25</v>
      </c>
      <c r="G9" s="51">
        <v>31831.17</v>
      </c>
      <c r="H9" s="10" t="d">
        <v>2022-09-25</v>
      </c>
      <c r="I9" s="12"/>
      <c r="J9" s="14">
        <f>+G9</f>
        <v>31831.17</v>
      </c>
      <c r="K9" s="34" t="s">
        <v>13</v>
      </c>
    </row>
    <row r="10" spans="3:11" s="25" customFormat="1" ht="60" customHeight="1" x14ac:dyDescent="0.3">
      <c r="C10" s="35" t="s">
        <v>6</v>
      </c>
      <c r="D10" s="62" t="s">
        <v>17</v>
      </c>
      <c r="E10" s="8" t="s">
        <v>64</v>
      </c>
      <c r="F10" s="11" t="d">
        <v>2022-09-30</v>
      </c>
      <c r="G10" s="51">
        <v>64713.05</v>
      </c>
      <c r="H10" s="10" t="d">
        <v>2022-08-30</v>
      </c>
      <c r="I10" s="48"/>
      <c r="J10" s="50">
        <f>+G10</f>
        <v>64713.05</v>
      </c>
      <c r="K10" s="34" t="s">
        <v>13</v>
      </c>
    </row>
    <row r="11" spans="3:11" s="25" customFormat="1" ht="58.5" customHeight="1" x14ac:dyDescent="0.3">
      <c r="C11" s="60" t="s">
        <v>58</v>
      </c>
      <c r="D11" s="61" t="s">
        <v>59</v>
      </c>
      <c r="E11" s="8" t="s">
        <v>60</v>
      </c>
      <c r="F11" s="8" t="s">
        <v>34</v>
      </c>
      <c r="G11" s="52">
        <v>243418.8</v>
      </c>
      <c r="H11" s="40" t="s">
        <v>35</v>
      </c>
      <c r="I11" s="12"/>
      <c r="J11" s="14">
        <f>+G11</f>
        <v>243418.8</v>
      </c>
      <c r="K11" s="34" t="s">
        <v>12</v>
      </c>
    </row>
    <row r="12" spans="3:11" s="25" customFormat="1" ht="70.5" customHeight="1" x14ac:dyDescent="0.3">
      <c r="C12" s="35" t="s">
        <v>6</v>
      </c>
      <c r="D12" s="62" t="s">
        <v>17</v>
      </c>
      <c r="E12" s="8" t="s">
        <v>31</v>
      </c>
      <c r="F12" s="11" t="d">
        <v>2022-07-30</v>
      </c>
      <c r="G12" s="51">
        <v>65721.08</v>
      </c>
      <c r="H12" s="40" t="s">
        <v>32</v>
      </c>
      <c r="I12" s="12"/>
      <c r="J12" s="49">
        <f t="shared" ref="J12:J20" si="0">+G12</f>
        <v>65721.08</v>
      </c>
      <c r="K12" s="34" t="s">
        <v>12</v>
      </c>
    </row>
    <row r="13" spans="3:11" s="25" customFormat="1" ht="79.5" customHeight="1" x14ac:dyDescent="0.3">
      <c r="C13" s="41" t="s">
        <v>14</v>
      </c>
      <c r="D13" s="63" t="s">
        <v>15</v>
      </c>
      <c r="E13" s="40" t="s">
        <v>33</v>
      </c>
      <c r="F13" s="40" t="s">
        <v>34</v>
      </c>
      <c r="G13" s="38">
        <v>140302</v>
      </c>
      <c r="H13" s="40" t="s">
        <v>35</v>
      </c>
      <c r="I13" s="12"/>
      <c r="J13" s="49">
        <f t="shared" si="0"/>
        <v>140302</v>
      </c>
      <c r="K13" s="34" t="s">
        <v>12</v>
      </c>
    </row>
    <row r="14" spans="3:11" s="25" customFormat="1" ht="76.5" customHeight="1" x14ac:dyDescent="0.3">
      <c r="C14" s="37" t="s">
        <v>45</v>
      </c>
      <c r="D14" s="63" t="s">
        <v>49</v>
      </c>
      <c r="E14" s="40" t="s">
        <v>46</v>
      </c>
      <c r="F14" s="40" t="s">
        <v>47</v>
      </c>
      <c r="G14" s="38">
        <v>94444.84</v>
      </c>
      <c r="H14" s="40" t="s">
        <v>48</v>
      </c>
      <c r="I14" s="12"/>
      <c r="J14" s="49">
        <f t="shared" si="0"/>
        <v>94444.84</v>
      </c>
      <c r="K14" s="34" t="s">
        <v>12</v>
      </c>
    </row>
    <row r="15" spans="3:11" s="25" customFormat="1" ht="82.5" customHeight="1" x14ac:dyDescent="0.3">
      <c r="C15" s="37" t="s">
        <v>51</v>
      </c>
      <c r="D15" s="63" t="s">
        <v>50</v>
      </c>
      <c r="E15" s="40" t="s">
        <v>52</v>
      </c>
      <c r="F15" s="40" t="s">
        <v>47</v>
      </c>
      <c r="G15" s="38">
        <v>59153.1</v>
      </c>
      <c r="H15" s="40" t="s">
        <v>48</v>
      </c>
      <c r="I15" s="12"/>
      <c r="J15" s="49">
        <f t="shared" si="0"/>
        <v>59153.1</v>
      </c>
      <c r="K15" s="34" t="s">
        <v>12</v>
      </c>
    </row>
    <row r="16" spans="3:11" s="25" customFormat="1" ht="89.25" customHeight="1" x14ac:dyDescent="0.3">
      <c r="C16" s="37" t="s">
        <v>53</v>
      </c>
      <c r="D16" s="63" t="s">
        <v>54</v>
      </c>
      <c r="E16" s="40" t="s">
        <v>55</v>
      </c>
      <c r="F16" s="40" t="s">
        <v>47</v>
      </c>
      <c r="G16" s="38">
        <v>35863.089999999997</v>
      </c>
      <c r="H16" s="40" t="s">
        <v>48</v>
      </c>
      <c r="I16" s="12"/>
      <c r="J16" s="49">
        <f t="shared" si="0"/>
        <v>35863.089999999997</v>
      </c>
      <c r="K16" s="34" t="s">
        <v>12</v>
      </c>
    </row>
    <row r="17" spans="3:11" s="25" customFormat="1" ht="84" customHeight="1" x14ac:dyDescent="0.3">
      <c r="C17" s="36" t="s">
        <v>36</v>
      </c>
      <c r="D17" s="63" t="s">
        <v>56</v>
      </c>
      <c r="E17" s="40" t="s">
        <v>57</v>
      </c>
      <c r="F17" s="40" t="s">
        <v>47</v>
      </c>
      <c r="G17" s="38">
        <v>53583.8</v>
      </c>
      <c r="H17" s="40" t="s">
        <v>48</v>
      </c>
      <c r="I17" s="12"/>
      <c r="J17" s="49">
        <f t="shared" si="0"/>
        <v>53583.8</v>
      </c>
      <c r="K17" s="34" t="s">
        <v>12</v>
      </c>
    </row>
    <row r="18" spans="3:11" s="25" customFormat="1" ht="89.25" customHeight="1" x14ac:dyDescent="0.3">
      <c r="C18" s="36" t="s">
        <v>61</v>
      </c>
      <c r="D18" s="63" t="s">
        <v>62</v>
      </c>
      <c r="E18" s="40" t="s">
        <v>7</v>
      </c>
      <c r="F18" s="40" t="s">
        <v>63</v>
      </c>
      <c r="G18" s="38">
        <v>99120</v>
      </c>
      <c r="H18" s="40" t="s">
        <v>44</v>
      </c>
      <c r="I18" s="12"/>
      <c r="J18" s="49">
        <f t="shared" si="0"/>
        <v>99120</v>
      </c>
      <c r="K18" s="34" t="s">
        <v>12</v>
      </c>
    </row>
    <row r="19" spans="3:11" s="25" customFormat="1" ht="72.75" customHeight="1" x14ac:dyDescent="0.3">
      <c r="C19" s="36" t="s">
        <v>36</v>
      </c>
      <c r="D19" s="64" t="s">
        <v>39</v>
      </c>
      <c r="E19" s="8" t="s">
        <v>37</v>
      </c>
      <c r="F19" s="11" t="d">
        <v>2022-07-27</v>
      </c>
      <c r="G19" s="9">
        <v>92752.3</v>
      </c>
      <c r="H19" s="8" t="s">
        <v>38</v>
      </c>
      <c r="I19" s="5"/>
      <c r="J19" s="59">
        <f t="shared" si="0"/>
        <v>92752.3</v>
      </c>
      <c r="K19" s="34" t="s">
        <v>12</v>
      </c>
    </row>
    <row r="20" spans="3:11" s="25" customFormat="1" ht="78" customHeight="1" x14ac:dyDescent="0.3">
      <c r="C20" s="36" t="s">
        <v>40</v>
      </c>
      <c r="D20" s="64" t="s">
        <v>42</v>
      </c>
      <c r="E20" s="8" t="s">
        <v>41</v>
      </c>
      <c r="F20" s="11" t="d">
        <v>2022-07-28</v>
      </c>
      <c r="G20" s="51">
        <v>99696.23</v>
      </c>
      <c r="H20" s="8" t="s">
        <v>43</v>
      </c>
      <c r="I20" s="5"/>
      <c r="J20" s="59">
        <f t="shared" si="0"/>
        <v>99696.23</v>
      </c>
      <c r="K20" s="34" t="s">
        <v>12</v>
      </c>
    </row>
    <row r="21" spans="3:11" s="25" customFormat="1" ht="78" customHeight="1" x14ac:dyDescent="0.3">
      <c r="C21" s="35" t="s">
        <v>3</v>
      </c>
      <c r="D21" s="61" t="s">
        <v>5</v>
      </c>
      <c r="E21" s="39" t="s">
        <v>73</v>
      </c>
      <c r="F21" s="39" t="s">
        <v>72</v>
      </c>
      <c r="G21" s="52">
        <v>75327.350000000006</v>
      </c>
      <c r="H21" s="8" t="s">
        <v>74</v>
      </c>
      <c r="I21" s="5"/>
      <c r="J21" s="59">
        <f>+G21</f>
        <v>75327.350000000006</v>
      </c>
      <c r="K21" s="34" t="s">
        <v>13</v>
      </c>
    </row>
    <row r="22" spans="3:11" s="25" customFormat="1" ht="78" customHeight="1" x14ac:dyDescent="0.3">
      <c r="C22" s="36" t="s">
        <v>66</v>
      </c>
      <c r="D22" s="64" t="s">
        <v>67</v>
      </c>
      <c r="E22" s="8" t="s">
        <v>68</v>
      </c>
      <c r="F22" s="11" t="d">
        <v>2022-08-25</v>
      </c>
      <c r="G22" s="51">
        <v>720000</v>
      </c>
      <c r="H22" s="8" t="s">
        <v>69</v>
      </c>
      <c r="I22" s="5"/>
      <c r="J22" s="59">
        <f t="shared" ref="J22" si="1">+G22</f>
        <v>720000</v>
      </c>
      <c r="K22" s="4" t="s">
        <v>13</v>
      </c>
    </row>
    <row r="23" spans="3:11" s="25" customFormat="1" ht="54" customHeight="1" x14ac:dyDescent="0.3">
      <c r="C23" s="46"/>
      <c r="D23" s="44"/>
      <c r="E23" s="43"/>
      <c r="F23" s="45"/>
      <c r="G23" s="47">
        <f>SUM(G9:G22)</f>
        <v>1875926.8100000003</v>
      </c>
      <c r="H23" s="13"/>
      <c r="I23" s="12"/>
      <c r="J23" s="58">
        <f>SUM(J9:J22)</f>
        <v>1875926.8100000003</v>
      </c>
      <c r="K23" s="34"/>
    </row>
    <row r="24" spans="3:11" s="26" customFormat="1" ht="35.25" customHeight="1" x14ac:dyDescent="0.4">
      <c r="C24" s="6"/>
      <c r="D24" s="6"/>
      <c r="E24" s="6"/>
      <c r="F24" s="6"/>
      <c r="G24" s="6"/>
      <c r="H24" s="6"/>
      <c r="I24" s="7"/>
      <c r="J24" s="7"/>
      <c r="K24" s="7"/>
    </row>
    <row r="25" spans="3:11" s="26" customFormat="1" ht="35.25" customHeight="1" x14ac:dyDescent="0.4">
      <c r="C25" s="6"/>
      <c r="D25" s="6"/>
      <c r="E25" s="6"/>
      <c r="F25" s="6"/>
      <c r="G25" s="6"/>
      <c r="H25" s="6"/>
      <c r="I25" s="7"/>
      <c r="J25" s="7"/>
      <c r="K25" s="7"/>
    </row>
    <row r="26" spans="3:11" s="26" customFormat="1" ht="35.25" customHeight="1" x14ac:dyDescent="0.4">
      <c r="C26" s="57" t="s">
        <v>28</v>
      </c>
      <c r="D26" s="55"/>
      <c r="E26" s="67" t="s">
        <v>8</v>
      </c>
      <c r="F26" s="27"/>
      <c r="G26" s="27"/>
      <c r="H26" s="6"/>
      <c r="I26" s="67" t="s">
        <v>25</v>
      </c>
      <c r="J26" s="67"/>
      <c r="K26" s="7"/>
    </row>
    <row r="27" spans="3:11" s="27" customFormat="1" ht="26.25" x14ac:dyDescent="0.4">
      <c r="C27" s="56" t="s">
        <v>23</v>
      </c>
      <c r="D27" s="56"/>
      <c r="E27" s="66" t="s">
        <v>9</v>
      </c>
      <c r="H27" s="28"/>
      <c r="I27" s="15" t="s">
        <v>26</v>
      </c>
      <c r="J27" s="15"/>
      <c r="K27" s="65"/>
    </row>
    <row r="28" spans="3:11" s="27" customFormat="1" ht="26.25" x14ac:dyDescent="0.4">
      <c r="C28" s="56" t="s">
        <v>24</v>
      </c>
      <c r="D28" s="56"/>
      <c r="E28" s="66" t="s">
        <v>10</v>
      </c>
      <c r="H28" s="67"/>
      <c r="I28" s="66" t="s">
        <v>27</v>
      </c>
      <c r="J28" s="66"/>
    </row>
    <row r="29" spans="3:11" s="27" customFormat="1" ht="27" thickBot="1" x14ac:dyDescent="0.45">
      <c r="C29" s="66"/>
      <c r="G29" s="66"/>
      <c r="H29" s="66"/>
    </row>
    <row r="30" spans="3:11" s="27" customFormat="1" ht="27" hidden="1" thickBot="1" x14ac:dyDescent="0.45">
      <c r="C30" s="66"/>
      <c r="G30" s="66"/>
      <c r="H30" s="66"/>
    </row>
    <row r="31" spans="3:11" s="27" customFormat="1" ht="27" hidden="1" thickBot="1" x14ac:dyDescent="0.45">
      <c r="C31" s="66"/>
      <c r="D31" s="66"/>
      <c r="E31" s="66"/>
      <c r="F31" s="66"/>
      <c r="G31" s="66"/>
      <c r="H31" s="66"/>
      <c r="I31" s="66"/>
      <c r="J31" s="66"/>
      <c r="K31" s="66"/>
    </row>
    <row r="32" spans="3:11" s="27" customFormat="1" ht="21" x14ac:dyDescent="0.3">
      <c r="C32" s="68" t="s">
        <v>2</v>
      </c>
      <c r="D32" s="68"/>
      <c r="E32" s="68"/>
      <c r="F32" s="68"/>
      <c r="G32" s="68"/>
      <c r="H32" s="68"/>
      <c r="I32" s="68"/>
      <c r="J32" s="68"/>
      <c r="K32" s="68"/>
    </row>
    <row r="33" spans="3:11" s="27" customFormat="1" ht="20.25" x14ac:dyDescent="0.3">
      <c r="C33" s="69" t="s">
        <v>4</v>
      </c>
      <c r="D33" s="69"/>
      <c r="E33" s="69"/>
      <c r="F33" s="69"/>
      <c r="G33" s="69"/>
      <c r="H33" s="69"/>
      <c r="I33" s="69"/>
      <c r="J33" s="69"/>
      <c r="K33" s="69"/>
    </row>
    <row r="34" spans="3:11" s="27" customFormat="1" ht="21" x14ac:dyDescent="0.3">
      <c r="C34" s="3"/>
      <c r="D34" s="1"/>
      <c r="E34" s="1"/>
      <c r="F34" s="1"/>
      <c r="G34" s="2"/>
      <c r="H34" s="29"/>
      <c r="I34" s="30"/>
      <c r="J34" s="30"/>
      <c r="K34" s="30"/>
    </row>
    <row r="35" spans="3:11" s="27" customFormat="1" ht="21" x14ac:dyDescent="0.3">
      <c r="C35" s="3"/>
      <c r="D35" s="1"/>
      <c r="E35" s="1"/>
      <c r="F35" s="1"/>
      <c r="G35" s="2"/>
      <c r="I35" s="30"/>
      <c r="J35" s="30"/>
      <c r="K35" s="30"/>
    </row>
    <row r="36" spans="3:11" x14ac:dyDescent="0.25">
      <c r="C36" s="31"/>
      <c r="D36" s="16"/>
      <c r="E36" s="16"/>
      <c r="F36" s="16"/>
      <c r="G36" s="18"/>
      <c r="H36" s="16"/>
      <c r="I36" s="16"/>
      <c r="J36" s="16"/>
      <c r="K36" s="16"/>
    </row>
    <row r="37" spans="3:11" x14ac:dyDescent="0.25">
      <c r="C37" s="31"/>
      <c r="D37" s="16"/>
      <c r="E37" s="16"/>
      <c r="F37" s="16"/>
      <c r="G37" s="18"/>
      <c r="H37" s="16"/>
      <c r="I37" s="16"/>
      <c r="J37" s="16"/>
      <c r="K37" s="16"/>
    </row>
    <row r="38" spans="3:11" x14ac:dyDescent="0.25">
      <c r="C38" s="17"/>
      <c r="D38" s="16"/>
      <c r="E38" s="16"/>
      <c r="F38" s="16"/>
      <c r="G38" s="18"/>
      <c r="H38" s="16"/>
      <c r="I38" s="16"/>
      <c r="J38" s="16"/>
      <c r="K38" s="16"/>
    </row>
  </sheetData>
  <mergeCells count="8">
    <mergeCell ref="C32:K32"/>
    <mergeCell ref="C33:K33"/>
    <mergeCell ref="C1:K1"/>
    <mergeCell ref="C2:K2"/>
    <mergeCell ref="C3:K3"/>
    <mergeCell ref="C4:K4"/>
    <mergeCell ref="C5:K5"/>
    <mergeCell ref="C6:K6"/>
  </mergeCells>
  <conditionalFormatting sqref="G11">
    <cfRule type="duplicateValues" dxfId="2" priority="32"/>
  </conditionalFormatting>
  <conditionalFormatting sqref="G9:G10 G12:G20 G22:G23">
    <cfRule type="duplicateValues" dxfId="1" priority="33"/>
  </conditionalFormatting>
  <conditionalFormatting sqref="G21">
    <cfRule type="duplicateValues" dxfId="0" priority="1"/>
  </conditionalFormatting>
  <printOptions horizontalCentered="1"/>
  <pageMargins left="0" right="0" top="0.36" bottom="0.74803149606299213" header="0.31496062992125984" footer="0.5"/>
  <pageSetup scale="34" fitToWidth="0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CUENTAS X PAGAR AGOSTO 2022</vt:lpstr>
      <vt:lpstr>'CUENTAS X PAGAR AGOSTO 2022'!Área_de_impresión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Deyanira Fernández</cp:lastModifiedBy>
  <cp:lastPrinted>2022-09-08T19:12:49Z</cp:lastPrinted>
  <dcterms:created xsi:type="dcterms:W3CDTF">2019-10-30T18:53:45Z</dcterms:created>
  <dcterms:modified xsi:type="dcterms:W3CDTF">2022-09-09T19:03:04Z</dcterms:modified>
</cp:coreProperties>
</file>