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3. MARZO 2024\"/>
    </mc:Choice>
  </mc:AlternateContent>
  <xr:revisionPtr revIDLastSave="0" documentId="8_{5FDA22CC-80B8-4BA0-8E16-E1AAAAAAE155}" xr6:coauthVersionLast="47" xr6:coauthVersionMax="47" xr10:uidLastSave="{00000000-0000-0000-0000-000000000000}"/>
  <bookViews>
    <workbookView xWindow="-120" yWindow="-120" windowWidth="29040" windowHeight="15840" xr2:uid="{3481497A-61F1-4A4D-BE84-9F33952F59E5}"/>
  </bookViews>
  <sheets>
    <sheet name="INGRESOS Y EGRESOS MARZO" sheetId="1" r:id="rId1"/>
  </sheets>
  <externalReferences>
    <externalReference r:id="rId2"/>
  </externalReferences>
  <definedNames>
    <definedName name="_xlnm._FilterDatabase" localSheetId="0" hidden="1">'INGRESOS Y EGRESOS MARZO'!$F$13:$H$92</definedName>
    <definedName name="_xlnm.Print_Area" localSheetId="0">'INGRESOS Y EGRESOS MARZO'!$B$1:$H$100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F92" i="1"/>
  <c r="H14" i="1"/>
  <c r="H92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</calcChain>
</file>

<file path=xl/sharedStrings.xml><?xml version="1.0" encoding="utf-8"?>
<sst xmlns="http://schemas.openxmlformats.org/spreadsheetml/2006/main" count="98" uniqueCount="98">
  <si>
    <t>CONSEJO DE COORDINACION DE LA ZONA ESPECIAL DESARROLLO FRONTERIZO</t>
  </si>
  <si>
    <t>Banco de Reservas de la Rep. Dom.</t>
  </si>
  <si>
    <t>Del 01 al 31 DE MARZO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</si>
  <si>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</si>
  <si>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</si>
  <si>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</si>
  <si>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</si>
  <si>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</si>
  <si>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</si>
  <si>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</si>
  <si>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</si>
  <si>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</si>
  <si>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</si>
  <si>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RECIBO-7037</t>
  </si>
  <si>
    <t>TRANSFERENCIA RECIBIDA NO. RECIBO-7038</t>
  </si>
  <si>
    <t>TRANSFERENCIA RECIBIDA NO. RECIBO-7039</t>
  </si>
  <si>
    <t>COLABORACION ECONOMICA ACTIVIDAD CULTURAL CK-4494</t>
  </si>
  <si>
    <t>PAGO VIATICOS PROGRAMA BECAS NACIONALES ZONA NORTE REF. 34143739473</t>
  </si>
  <si>
    <t>PAGO VIATICOS PROGRAMA BECAS NACIONALES ZONA NORTE REF.34143740190</t>
  </si>
  <si>
    <t>PAGO VIATICOS PROGRAMA BECAS NACIONALES ZONA NORTE REF.34143741318</t>
  </si>
  <si>
    <t>PAGO VIATICOS PROGRAMA BECAS NACIONALES ZONA NORTE REF. 34143742002</t>
  </si>
  <si>
    <t>PAGO VIATICOS PROGRAMA BECAS NACIONALES ZONA NORTE REF. 34143742490</t>
  </si>
  <si>
    <t>PAGO VIATICOS PROGRAMA BECAS NACIONALES ZONA NORTE REF.34147131554</t>
  </si>
  <si>
    <t>PAGO VIATICOS PROGRAMA BECAS NACIONALES ZONA NORTE REF.34147131970</t>
  </si>
  <si>
    <t>PAGO VIATICOS PROGRAMA BECAS NACIONALES ZONA NORTE REF. 34147132395</t>
  </si>
  <si>
    <t>PAGO VIATICOS PROGRAMA BECAS NACIONALES ZONA NORTE REF.34147132737</t>
  </si>
  <si>
    <t>PAGO VIATICOS PROGRAMA BECAS NACIONALES ZONA NORTE REF.34147133125</t>
  </si>
  <si>
    <t>PAGO VIATICOS PROGRAMA BECAS NACIONALES ZONA NORTE REF.34147133478</t>
  </si>
  <si>
    <t>PAGO VIATICOS PROGRAMA BECAS NACIONALES ZONA NORTE REF.34147133870</t>
  </si>
  <si>
    <t>PAGO VIATICOS PROGRAMA BECAS NACIONALES ZONA NORTE REF. 34147134300</t>
  </si>
  <si>
    <t>PAGO VIATICOS PROGRAMA BECAS NACIONALES ZONA NORTE REF.34147487317</t>
  </si>
  <si>
    <t>PAGO VIATICOS PROGRAMA BECAS NACIONALES ZONA NORTE REF. 34147487821</t>
  </si>
  <si>
    <t>PAGO VIATICOS PROGRAMA BECAS NACIONALES ZONA NORTE REF.34147488893</t>
  </si>
  <si>
    <t>TRANSFERENCIA RECIBIDA NO. RECIBO-7040</t>
  </si>
  <si>
    <t>TRANSFERENCIA RECIBIDA NO. RECIBO-7041</t>
  </si>
  <si>
    <t>RECIBO-7042 NULO</t>
  </si>
  <si>
    <t>TRANSFERENCIA RECIBIDA NO. RECIBO-7043</t>
  </si>
  <si>
    <t>PAGO SERVICIOS GRABACION JINGLES Y PERIFONEO REF. CK-4492</t>
  </si>
  <si>
    <t>PAGO SERVICIOS GRABACION JINGLES Y PERIFONEO REF. CK-4493</t>
  </si>
  <si>
    <t>TRANSFERENCIA RECIBIDA NO. RECIBO-7044</t>
  </si>
  <si>
    <t>TRANSFERENCIA RECIBIDA NO. RECIBO-7045</t>
  </si>
  <si>
    <t>TRANSFERENCIA RECIBIDA NO. RECIBO-7046</t>
  </si>
  <si>
    <t>TRANSFERENCIA RECIBIDA NO. RECIBO-7047</t>
  </si>
  <si>
    <t>TRANSFERENCIA RECIBIDA NO. RECIBO-7048</t>
  </si>
  <si>
    <t>TRANSFERENCIA RECIBIDA NO. RECIBO-7049</t>
  </si>
  <si>
    <t>TRANSFERENCIA RECIBIDA NO. RECIBO-7050</t>
  </si>
  <si>
    <t>RECIBO-7051 NULO</t>
  </si>
  <si>
    <t>TRANSFERENCIA RECIBIDA NO. RECIBO-7052</t>
  </si>
  <si>
    <t>TRANSFERENCIA RECIBIDA NO. RECIBO-7053</t>
  </si>
  <si>
    <t>ADQUISICION DE COMBUSTIBLE REF.34259459706</t>
  </si>
  <si>
    <t>TRANSFERENCIA RECIBIDA NO. RECIBO-7054</t>
  </si>
  <si>
    <t>TRANSFERENCIA RECIBIDA NO. RECIBO-7055</t>
  </si>
  <si>
    <t>PAGO VIATICOS TRASLADO RACIONES ALIMENTICIAS REF. 34306094969</t>
  </si>
  <si>
    <t>PAGO VIATICOS TRASLADO RACIONES ALIMENTICIAS REF. 34306094665</t>
  </si>
  <si>
    <t>TRANSFERENCIA RECIBIDA NO. RECIBO-7056</t>
  </si>
  <si>
    <t>TRANSFERENCIA RECIBIDA NO. RECIBO-7057</t>
  </si>
  <si>
    <t>TRANSFERENCIA RECIBIDA NO. RECIBO-7058</t>
  </si>
  <si>
    <t>PAGO ENERGIA ELECTRICA OFINA REGIONAL NORTE REF.34321426411</t>
  </si>
  <si>
    <t>PAGO CONTRATACION SERVICIO DE CATERING REF.34321389613</t>
  </si>
  <si>
    <t>PAGO SERVICIOS BASICOS OFICINA REGIONAL NORTE REF.34321389896</t>
  </si>
  <si>
    <t>REPOSICION FONDO CAJA CHICA OFICINA REGIONAL REF. CK-4495</t>
  </si>
  <si>
    <t>TRANSFERENCIA RECIBIDA NO. RECIBO-7059</t>
  </si>
  <si>
    <t>TRANSFERENCIA RECIBIDA NO. RECIBO-7060</t>
  </si>
  <si>
    <t>TRANSFERENCIA RECIBIDA NO. RECIBO-7061</t>
  </si>
  <si>
    <t>TRANSFERENCIA RECIBIDA NO. RECIBO-7062</t>
  </si>
  <si>
    <t>TRANSFERENCIA RECIBIDA NO. RECIBO-7063</t>
  </si>
  <si>
    <t>TRANSFERENCIA RECIBIDA NO. RECIBO-7064</t>
  </si>
  <si>
    <t>TRANSFERENCIA RECIBIDA NO. RECIBO-7065</t>
  </si>
  <si>
    <t>TRANSFERENCIA RECIBIDA NO. RECIBO-7066</t>
  </si>
  <si>
    <t>PAGO HORAS EXTRAS REF.</t>
  </si>
  <si>
    <t>TRANSFERENCIA RECIBIDA NO. RECIBO-7067</t>
  </si>
  <si>
    <t>TRANSFERENCIA RECIBIDA NO. RECIBO-7068</t>
  </si>
  <si>
    <t>COLABORACION ECONOMICA ACTIVIDAD DEPORTIVA CK-4496</t>
  </si>
  <si>
    <t>TRANSFERENCIA RECIBIDA NO. RECIBO-7069</t>
  </si>
  <si>
    <t>TRANSFERENCIA RECIBIDA NO. RECIBO-7070</t>
  </si>
  <si>
    <t>TRANSFERENCIA RECIBIDA NO. RECIBO-7071</t>
  </si>
  <si>
    <t>PAGO VIATICOS PARA CAPACITACION REF.34465443126</t>
  </si>
  <si>
    <t>APORTE PARA PROMOCION ESTUDIANTIL REF. CK-4498</t>
  </si>
  <si>
    <t>REPOSICION FONDO CAJA CHICA SEDE PRINCIPAL REF. CK-4500</t>
  </si>
  <si>
    <t>TRANSFERENCIA RECIBIDA NO. RECIBO-7072</t>
  </si>
  <si>
    <t>TRANSFERENCIA RECIBIDA NO. RECIBO-7073</t>
  </si>
  <si>
    <t>TRANSFERENCIA RECIBIDA NO. RECIBO-7074</t>
  </si>
  <si>
    <t>TRANSFERENCIA RECIBIDA NO. RECIBO-7075</t>
  </si>
  <si>
    <t>REPOSICION FONDO CAJA CHICA OFICINA REGIONAL REF. CK-4497</t>
  </si>
  <si>
    <t>APORTE ECONOMICO ACTIVIDAD DEPORTIVA REF. CK-4499</t>
  </si>
  <si>
    <t>TRANSFERENCIA RECIBIDA NO. RECIBO-7076</t>
  </si>
  <si>
    <t>TRANSFERENCIA RECIBIDA NO. RECIBO-7077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</si>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</sst>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7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43" fontId="16" fillId="0" borderId="1" xfId="1" applyFont="1" applyBorder="1"/>
    <xf numFmtId="0" fontId="17" fillId="0" borderId="1" xfId="0" applyFont="1" applyBorder="1"/>
    <xf numFmtId="43" fontId="17" fillId="0" borderId="1" xfId="1" applyFont="1" applyFill="1" applyBorder="1"/>
    <xf numFmtId="2" fontId="0" fillId="0" borderId="0" xfId="0" applyNumberFormat="1"/>
    <xf numFmtId="43" fontId="17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982CD038-70CF-497D-B10A-745CF7E34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C1DD68-D59B-4E51-ACD9-27628DC30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</sheetNames>
    <sheetDataSet>
      <sheetData sheetId="0"/>
      <sheetData sheetId="1">
        <row r="129">
          <cell r="H129">
            <v>10534553.910000002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E630-1760-4217-8115-6EC79A5B258E}">
  <sheetPr>
    <pageSetUpPr fitToPage="1"/>
  </sheetPr>
  <dimension ref="B1:K106"/>
  <sheetViews>
    <sheetView tabSelected="1" view="pageBreakPreview" zoomScaleNormal="100" zoomScaleSheetLayoutView="100" workbookViewId="0">
      <selection activeCell="B8" sqref="B8:H8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9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FEBRERO (2)'!H129</f>
        <v>10534553.910000002</v>
      </c>
    </row>
    <row r="15" spans="2:11" ht="24.95" customHeight="1" thickBot="1" x14ac:dyDescent="0.3">
      <c r="B15" s="12"/>
      <c r="C15" s="17">
        <v>45352</v>
      </c>
      <c r="D15" s="14"/>
      <c r="E15" s="18" t="s">
        <v>13</v>
      </c>
      <c r="F15" s="19">
        <v>15000</v>
      </c>
      <c r="G15" s="20"/>
      <c r="H15" s="20">
        <f t="shared" ref="H15:H78" si="0">H14+F15-G15</f>
        <v>10549553.910000002</v>
      </c>
    </row>
    <row r="16" spans="2:11" ht="24.95" customHeight="1" thickBot="1" x14ac:dyDescent="0.3">
      <c r="B16" s="12"/>
      <c r="C16" s="17">
        <v>45352</v>
      </c>
      <c r="D16" s="14"/>
      <c r="E16" s="18" t="s">
        <v>14</v>
      </c>
      <c r="F16" s="19">
        <v>23000</v>
      </c>
      <c r="G16" s="20"/>
      <c r="H16" s="20">
        <f t="shared" si="0"/>
        <v>10572553.910000002</v>
      </c>
    </row>
    <row r="17" spans="2:10" ht="24.95" customHeight="1" thickBot="1" x14ac:dyDescent="0.3">
      <c r="B17" s="12"/>
      <c r="C17" s="17">
        <v>45352</v>
      </c>
      <c r="D17" s="14"/>
      <c r="E17" s="18" t="s">
        <v>15</v>
      </c>
      <c r="F17" s="19">
        <v>40000</v>
      </c>
      <c r="G17" s="19"/>
      <c r="H17" s="20">
        <f t="shared" si="0"/>
        <v>10612553.910000002</v>
      </c>
    </row>
    <row r="18" spans="2:10" ht="24.95" customHeight="1" thickBot="1" x14ac:dyDescent="0.3">
      <c r="B18" s="12"/>
      <c r="C18" s="17">
        <v>45352</v>
      </c>
      <c r="D18" s="18">
        <v>4494</v>
      </c>
      <c r="E18" s="18" t="s">
        <v>16</v>
      </c>
      <c r="F18" s="19"/>
      <c r="G18" s="19">
        <v>20000</v>
      </c>
      <c r="H18" s="20">
        <f t="shared" si="0"/>
        <v>10592553.910000002</v>
      </c>
    </row>
    <row r="19" spans="2:10" ht="24.95" customHeight="1" thickBot="1" x14ac:dyDescent="0.3">
      <c r="B19" s="12"/>
      <c r="C19" s="17">
        <v>45352</v>
      </c>
      <c r="D19" s="18"/>
      <c r="E19" s="18" t="s">
        <v>17</v>
      </c>
      <c r="F19" s="19"/>
      <c r="G19" s="19">
        <v>20000</v>
      </c>
      <c r="H19" s="20">
        <f t="shared" si="0"/>
        <v>10572553.910000002</v>
      </c>
    </row>
    <row r="20" spans="2:10" ht="24.95" customHeight="1" thickBot="1" x14ac:dyDescent="0.3">
      <c r="B20" s="12"/>
      <c r="C20" s="17">
        <v>45352</v>
      </c>
      <c r="D20" s="18"/>
      <c r="E20" s="18" t="s">
        <v>18</v>
      </c>
      <c r="F20" s="19"/>
      <c r="G20" s="19">
        <v>4500</v>
      </c>
      <c r="H20" s="20">
        <f t="shared" si="0"/>
        <v>10568053.910000002</v>
      </c>
    </row>
    <row r="21" spans="2:10" ht="24.95" customHeight="1" thickBot="1" x14ac:dyDescent="0.3">
      <c r="B21" s="12"/>
      <c r="C21" s="17">
        <v>45352</v>
      </c>
      <c r="D21" s="18"/>
      <c r="E21" s="18" t="s">
        <v>19</v>
      </c>
      <c r="F21" s="19"/>
      <c r="G21" s="19">
        <v>4800</v>
      </c>
      <c r="H21" s="20">
        <f t="shared" si="0"/>
        <v>10563253.910000002</v>
      </c>
    </row>
    <row r="22" spans="2:10" ht="24.95" customHeight="1" thickBot="1" x14ac:dyDescent="0.3">
      <c r="B22" s="12"/>
      <c r="C22" s="17">
        <v>45352</v>
      </c>
      <c r="D22" s="21"/>
      <c r="E22" s="18" t="s">
        <v>20</v>
      </c>
      <c r="F22" s="19"/>
      <c r="G22" s="19">
        <v>4500</v>
      </c>
      <c r="H22" s="20">
        <f t="shared" si="0"/>
        <v>10558753.910000002</v>
      </c>
    </row>
    <row r="23" spans="2:10" ht="24.95" customHeight="1" thickBot="1" x14ac:dyDescent="0.3">
      <c r="B23" s="12"/>
      <c r="C23" s="17">
        <v>45352</v>
      </c>
      <c r="D23" s="21"/>
      <c r="E23" s="18" t="s">
        <v>21</v>
      </c>
      <c r="F23" s="19"/>
      <c r="G23" s="19">
        <v>4800</v>
      </c>
      <c r="H23" s="20">
        <f t="shared" si="0"/>
        <v>10553953.910000002</v>
      </c>
      <c r="J23" s="22"/>
    </row>
    <row r="24" spans="2:10" ht="24.95" customHeight="1" thickBot="1" x14ac:dyDescent="0.3">
      <c r="B24" s="12"/>
      <c r="C24" s="17">
        <v>45352</v>
      </c>
      <c r="D24" s="21"/>
      <c r="E24" s="18" t="s">
        <v>22</v>
      </c>
      <c r="F24" s="19"/>
      <c r="G24" s="19">
        <v>20850</v>
      </c>
      <c r="H24" s="20">
        <f t="shared" si="0"/>
        <v>10533103.910000002</v>
      </c>
    </row>
    <row r="25" spans="2:10" ht="24.95" customHeight="1" thickBot="1" x14ac:dyDescent="0.3">
      <c r="B25" s="12"/>
      <c r="C25" s="17">
        <v>45352</v>
      </c>
      <c r="D25" s="21"/>
      <c r="E25" s="18" t="s">
        <v>23</v>
      </c>
      <c r="F25" s="19"/>
      <c r="G25" s="19">
        <v>12300</v>
      </c>
      <c r="H25" s="20">
        <f t="shared" si="0"/>
        <v>10520803.910000002</v>
      </c>
    </row>
    <row r="26" spans="2:10" ht="24.95" customHeight="1" thickBot="1" x14ac:dyDescent="0.3">
      <c r="B26" s="12"/>
      <c r="C26" s="17">
        <v>45352</v>
      </c>
      <c r="D26" s="21"/>
      <c r="E26" s="18" t="s">
        <v>24</v>
      </c>
      <c r="F26" s="19"/>
      <c r="G26" s="19">
        <v>11700</v>
      </c>
      <c r="H26" s="20">
        <f t="shared" si="0"/>
        <v>10509103.910000002</v>
      </c>
    </row>
    <row r="27" spans="2:10" ht="24.95" customHeight="1" thickBot="1" x14ac:dyDescent="0.3">
      <c r="B27" s="12"/>
      <c r="C27" s="17">
        <v>45352</v>
      </c>
      <c r="D27" s="21"/>
      <c r="E27" s="18" t="s">
        <v>25</v>
      </c>
      <c r="F27" s="19"/>
      <c r="G27" s="19">
        <v>14250</v>
      </c>
      <c r="H27" s="20">
        <f t="shared" si="0"/>
        <v>10494853.910000002</v>
      </c>
    </row>
    <row r="28" spans="2:10" ht="24.95" customHeight="1" thickBot="1" x14ac:dyDescent="0.3">
      <c r="B28" s="12"/>
      <c r="C28" s="17">
        <v>45352</v>
      </c>
      <c r="D28" s="21"/>
      <c r="E28" s="18" t="s">
        <v>26</v>
      </c>
      <c r="F28" s="19"/>
      <c r="G28" s="19">
        <v>17250</v>
      </c>
      <c r="H28" s="20">
        <f t="shared" si="0"/>
        <v>10477603.910000002</v>
      </c>
    </row>
    <row r="29" spans="2:10" ht="24.95" customHeight="1" thickBot="1" x14ac:dyDescent="0.3">
      <c r="B29" s="12"/>
      <c r="C29" s="17">
        <v>45352</v>
      </c>
      <c r="D29" s="23"/>
      <c r="E29" s="18" t="s">
        <v>27</v>
      </c>
      <c r="F29" s="24"/>
      <c r="G29" s="19">
        <v>11700</v>
      </c>
      <c r="H29" s="20">
        <f t="shared" si="0"/>
        <v>10465903.910000002</v>
      </c>
    </row>
    <row r="30" spans="2:10" ht="24.95" customHeight="1" thickBot="1" x14ac:dyDescent="0.3">
      <c r="B30" s="12"/>
      <c r="C30" s="17">
        <v>45352</v>
      </c>
      <c r="D30" s="21"/>
      <c r="E30" s="18" t="s">
        <v>28</v>
      </c>
      <c r="F30" s="24"/>
      <c r="G30" s="19">
        <v>17250</v>
      </c>
      <c r="H30" s="20">
        <f t="shared" si="0"/>
        <v>10448653.910000002</v>
      </c>
    </row>
    <row r="31" spans="2:10" ht="24.95" customHeight="1" thickBot="1" x14ac:dyDescent="0.3">
      <c r="B31" s="12"/>
      <c r="C31" s="17">
        <v>45352</v>
      </c>
      <c r="D31" s="21"/>
      <c r="E31" s="18" t="s">
        <v>29</v>
      </c>
      <c r="F31" s="19"/>
      <c r="G31" s="19">
        <v>11700</v>
      </c>
      <c r="H31" s="20">
        <f t="shared" si="0"/>
        <v>10436953.910000002</v>
      </c>
    </row>
    <row r="32" spans="2:10" ht="24.95" customHeight="1" thickBot="1" x14ac:dyDescent="0.3">
      <c r="B32" s="12"/>
      <c r="C32" s="17">
        <v>45352</v>
      </c>
      <c r="D32" s="21"/>
      <c r="E32" s="18" t="s">
        <v>30</v>
      </c>
      <c r="F32" s="19"/>
      <c r="G32" s="19">
        <v>1100</v>
      </c>
      <c r="H32" s="20">
        <f t="shared" si="0"/>
        <v>10435853.910000002</v>
      </c>
    </row>
    <row r="33" spans="2:10" ht="24.95" customHeight="1" thickBot="1" x14ac:dyDescent="0.3">
      <c r="B33" s="12"/>
      <c r="C33" s="17">
        <v>45352</v>
      </c>
      <c r="D33" s="21"/>
      <c r="E33" s="18" t="s">
        <v>31</v>
      </c>
      <c r="F33" s="19"/>
      <c r="G33" s="24">
        <v>1100</v>
      </c>
      <c r="H33" s="20">
        <f t="shared" si="0"/>
        <v>10434753.910000002</v>
      </c>
    </row>
    <row r="34" spans="2:10" ht="24.95" customHeight="1" thickBot="1" x14ac:dyDescent="0.3">
      <c r="B34" s="12"/>
      <c r="C34" s="17">
        <v>45352</v>
      </c>
      <c r="D34" s="25"/>
      <c r="E34" s="18" t="s">
        <v>32</v>
      </c>
      <c r="F34" s="19"/>
      <c r="G34" s="24">
        <v>1200</v>
      </c>
      <c r="H34" s="20">
        <f t="shared" si="0"/>
        <v>10433553.910000002</v>
      </c>
    </row>
    <row r="35" spans="2:10" ht="24.95" customHeight="1" thickBot="1" x14ac:dyDescent="0.3">
      <c r="B35" s="12"/>
      <c r="C35" s="17">
        <v>45355</v>
      </c>
      <c r="D35" s="25"/>
      <c r="E35" s="18" t="s">
        <v>33</v>
      </c>
      <c r="F35" s="19">
        <v>23000</v>
      </c>
      <c r="G35" s="24"/>
      <c r="H35" s="20">
        <f t="shared" si="0"/>
        <v>10456553.910000002</v>
      </c>
    </row>
    <row r="36" spans="2:10" ht="24.95" customHeight="1" thickBot="1" x14ac:dyDescent="0.3">
      <c r="B36" s="12"/>
      <c r="C36" s="17">
        <v>45355</v>
      </c>
      <c r="D36" s="21"/>
      <c r="E36" s="18" t="s">
        <v>34</v>
      </c>
      <c r="F36" s="19">
        <v>11500</v>
      </c>
      <c r="G36" s="24"/>
      <c r="H36" s="20">
        <f t="shared" si="0"/>
        <v>10468053.910000002</v>
      </c>
    </row>
    <row r="37" spans="2:10" ht="24.95" customHeight="1" thickBot="1" x14ac:dyDescent="0.3">
      <c r="B37" s="12"/>
      <c r="C37" s="17">
        <v>45355</v>
      </c>
      <c r="D37" s="21"/>
      <c r="E37" s="18" t="s">
        <v>35</v>
      </c>
      <c r="F37" s="19"/>
      <c r="G37" s="24"/>
      <c r="H37" s="20">
        <f t="shared" si="0"/>
        <v>10468053.910000002</v>
      </c>
    </row>
    <row r="38" spans="2:10" ht="24.95" customHeight="1" thickBot="1" x14ac:dyDescent="0.3">
      <c r="B38" s="12"/>
      <c r="C38" s="17">
        <v>45355</v>
      </c>
      <c r="D38" s="21"/>
      <c r="E38" s="18" t="s">
        <v>36</v>
      </c>
      <c r="F38" s="19">
        <v>11500</v>
      </c>
      <c r="G38" s="24"/>
      <c r="H38" s="20">
        <f t="shared" si="0"/>
        <v>10479553.910000002</v>
      </c>
    </row>
    <row r="39" spans="2:10" ht="24.95" customHeight="1" thickBot="1" x14ac:dyDescent="0.3">
      <c r="B39" s="12"/>
      <c r="C39" s="17">
        <v>45355</v>
      </c>
      <c r="D39" s="21">
        <v>4492</v>
      </c>
      <c r="E39" s="18" t="s">
        <v>37</v>
      </c>
      <c r="F39" s="19"/>
      <c r="G39" s="24">
        <v>25000</v>
      </c>
      <c r="H39" s="20">
        <f t="shared" si="0"/>
        <v>10454553.910000002</v>
      </c>
    </row>
    <row r="40" spans="2:10" ht="24.95" customHeight="1" thickBot="1" x14ac:dyDescent="0.3">
      <c r="B40" s="12"/>
      <c r="C40" s="17">
        <v>45355</v>
      </c>
      <c r="D40" s="21">
        <v>4493</v>
      </c>
      <c r="E40" s="18" t="s">
        <v>38</v>
      </c>
      <c r="F40" s="19"/>
      <c r="G40" s="26">
        <v>20000</v>
      </c>
      <c r="H40" s="20">
        <f t="shared" si="0"/>
        <v>10434553.910000002</v>
      </c>
    </row>
    <row r="41" spans="2:10" ht="24.95" customHeight="1" thickBot="1" x14ac:dyDescent="0.3">
      <c r="B41" s="12"/>
      <c r="C41" s="17">
        <v>45356</v>
      </c>
      <c r="D41" s="21"/>
      <c r="E41" s="18" t="s">
        <v>39</v>
      </c>
      <c r="F41" s="19">
        <v>15000</v>
      </c>
      <c r="G41" s="26"/>
      <c r="H41" s="20">
        <f t="shared" si="0"/>
        <v>10449553.910000002</v>
      </c>
    </row>
    <row r="42" spans="2:10" ht="24.95" customHeight="1" thickBot="1" x14ac:dyDescent="0.3">
      <c r="B42" s="12"/>
      <c r="C42" s="17">
        <v>45356</v>
      </c>
      <c r="D42" s="21"/>
      <c r="E42" s="18" t="s">
        <v>40</v>
      </c>
      <c r="F42" s="19">
        <v>11500</v>
      </c>
      <c r="G42" s="24"/>
      <c r="H42" s="20">
        <f t="shared" si="0"/>
        <v>10461053.910000002</v>
      </c>
    </row>
    <row r="43" spans="2:10" ht="24.95" customHeight="1" thickBot="1" x14ac:dyDescent="0.3">
      <c r="B43" s="12"/>
      <c r="C43" s="17">
        <v>45356</v>
      </c>
      <c r="D43" s="21"/>
      <c r="E43" s="18" t="s">
        <v>41</v>
      </c>
      <c r="F43" s="19">
        <v>11500</v>
      </c>
      <c r="G43" s="24"/>
      <c r="H43" s="20">
        <f t="shared" si="0"/>
        <v>10472553.910000002</v>
      </c>
    </row>
    <row r="44" spans="2:10" ht="24.95" customHeight="1" thickBot="1" x14ac:dyDescent="0.3">
      <c r="B44" s="12"/>
      <c r="C44" s="17">
        <v>45356</v>
      </c>
      <c r="D44" s="21"/>
      <c r="E44" s="18" t="s">
        <v>42</v>
      </c>
      <c r="F44" s="19">
        <v>11500</v>
      </c>
      <c r="G44" s="26"/>
      <c r="H44" s="20">
        <f t="shared" si="0"/>
        <v>10484053.910000002</v>
      </c>
    </row>
    <row r="45" spans="2:10" ht="24.95" customHeight="1" thickBot="1" x14ac:dyDescent="0.3">
      <c r="B45" s="12"/>
      <c r="C45" s="17">
        <v>45356</v>
      </c>
      <c r="D45" s="21"/>
      <c r="E45" s="18" t="s">
        <v>43</v>
      </c>
      <c r="F45" s="19">
        <v>11500</v>
      </c>
      <c r="G45" s="26"/>
      <c r="H45" s="20">
        <f t="shared" si="0"/>
        <v>10495553.910000002</v>
      </c>
    </row>
    <row r="46" spans="2:10" ht="24.95" customHeight="1" thickBot="1" x14ac:dyDescent="0.3">
      <c r="B46" s="12"/>
      <c r="C46" s="17">
        <v>45356</v>
      </c>
      <c r="D46" s="21"/>
      <c r="E46" s="18" t="s">
        <v>44</v>
      </c>
      <c r="F46" s="19">
        <v>11500</v>
      </c>
      <c r="G46" s="26"/>
      <c r="H46" s="20">
        <f t="shared" si="0"/>
        <v>10507053.910000002</v>
      </c>
    </row>
    <row r="47" spans="2:10" ht="24.95" customHeight="1" thickBot="1" x14ac:dyDescent="0.3">
      <c r="B47" s="12"/>
      <c r="C47" s="17">
        <v>45357</v>
      </c>
      <c r="D47" s="21"/>
      <c r="E47" s="18" t="s">
        <v>45</v>
      </c>
      <c r="F47" s="19">
        <v>11500</v>
      </c>
      <c r="G47" s="24"/>
      <c r="H47" s="20">
        <f t="shared" si="0"/>
        <v>10518553.910000002</v>
      </c>
    </row>
    <row r="48" spans="2:10" ht="24.95" customHeight="1" thickBot="1" x14ac:dyDescent="0.3">
      <c r="B48" s="12"/>
      <c r="C48" s="17">
        <v>45358</v>
      </c>
      <c r="D48" s="21"/>
      <c r="E48" s="18" t="s">
        <v>46</v>
      </c>
      <c r="F48" s="26"/>
      <c r="G48" s="24"/>
      <c r="H48" s="20">
        <f t="shared" si="0"/>
        <v>10518553.910000002</v>
      </c>
      <c r="J48" s="22"/>
    </row>
    <row r="49" spans="2:10" ht="24.95" customHeight="1" thickBot="1" x14ac:dyDescent="0.3">
      <c r="B49" s="12"/>
      <c r="C49" s="17">
        <v>45358</v>
      </c>
      <c r="D49" s="21"/>
      <c r="E49" s="18" t="s">
        <v>47</v>
      </c>
      <c r="F49" s="26">
        <v>11500</v>
      </c>
      <c r="G49" s="24"/>
      <c r="H49" s="20">
        <f t="shared" si="0"/>
        <v>10530053.910000002</v>
      </c>
    </row>
    <row r="50" spans="2:10" ht="24.95" customHeight="1" thickBot="1" x14ac:dyDescent="0.3">
      <c r="B50" s="12"/>
      <c r="C50" s="17">
        <v>45358</v>
      </c>
      <c r="D50" s="21"/>
      <c r="E50" s="18" t="s">
        <v>48</v>
      </c>
      <c r="F50" s="26">
        <v>23000</v>
      </c>
      <c r="G50" s="24"/>
      <c r="H50" s="20">
        <f t="shared" si="0"/>
        <v>10553053.910000002</v>
      </c>
    </row>
    <row r="51" spans="2:10" ht="24.95" customHeight="1" thickBot="1" x14ac:dyDescent="0.3">
      <c r="B51" s="12"/>
      <c r="C51" s="17">
        <v>45359</v>
      </c>
      <c r="D51" s="21"/>
      <c r="E51" s="18" t="s">
        <v>49</v>
      </c>
      <c r="F51" s="26"/>
      <c r="G51" s="24">
        <v>99591.42</v>
      </c>
      <c r="H51" s="20">
        <f t="shared" si="0"/>
        <v>10453462.490000002</v>
      </c>
    </row>
    <row r="52" spans="2:10" ht="24.95" customHeight="1" thickBot="1" x14ac:dyDescent="0.3">
      <c r="B52" s="12"/>
      <c r="C52" s="17">
        <v>45359</v>
      </c>
      <c r="D52" s="21"/>
      <c r="E52" s="18" t="s">
        <v>50</v>
      </c>
      <c r="F52" s="26">
        <v>11500</v>
      </c>
      <c r="G52" s="24"/>
      <c r="H52" s="20">
        <f t="shared" si="0"/>
        <v>10464962.490000002</v>
      </c>
    </row>
    <row r="53" spans="2:10" ht="24.95" customHeight="1" thickBot="1" x14ac:dyDescent="0.3">
      <c r="B53" s="12"/>
      <c r="C53" s="17">
        <v>45362</v>
      </c>
      <c r="D53" s="25"/>
      <c r="E53" s="18" t="s">
        <v>51</v>
      </c>
      <c r="F53" s="26">
        <v>46000</v>
      </c>
      <c r="G53" s="24"/>
      <c r="H53" s="20">
        <f t="shared" si="0"/>
        <v>10510962.490000002</v>
      </c>
    </row>
    <row r="54" spans="2:10" ht="24.95" customHeight="1" thickBot="1" x14ac:dyDescent="0.3">
      <c r="B54" s="12"/>
      <c r="C54" s="17">
        <v>45363</v>
      </c>
      <c r="D54" s="25"/>
      <c r="E54" s="18" t="s">
        <v>52</v>
      </c>
      <c r="F54" s="26"/>
      <c r="G54" s="24">
        <v>3900</v>
      </c>
      <c r="H54" s="20">
        <f t="shared" si="0"/>
        <v>10507062.490000002</v>
      </c>
    </row>
    <row r="55" spans="2:10" ht="24.95" customHeight="1" thickBot="1" x14ac:dyDescent="0.3">
      <c r="B55" s="12"/>
      <c r="C55" s="17">
        <v>45363</v>
      </c>
      <c r="D55" s="25"/>
      <c r="E55" s="18" t="s">
        <v>53</v>
      </c>
      <c r="F55" s="26"/>
      <c r="G55" s="24">
        <v>3900</v>
      </c>
      <c r="H55" s="20">
        <f t="shared" si="0"/>
        <v>10503162.490000002</v>
      </c>
    </row>
    <row r="56" spans="2:10" ht="24.95" customHeight="1" thickBot="1" x14ac:dyDescent="0.3">
      <c r="B56" s="12"/>
      <c r="C56" s="17">
        <v>45364</v>
      </c>
      <c r="D56" s="25"/>
      <c r="E56" s="18" t="s">
        <v>54</v>
      </c>
      <c r="F56" s="26">
        <v>11500</v>
      </c>
      <c r="G56" s="24"/>
      <c r="H56" s="20">
        <f t="shared" si="0"/>
        <v>10514662.490000002</v>
      </c>
    </row>
    <row r="57" spans="2:10" ht="24.95" customHeight="1" thickBot="1" x14ac:dyDescent="0.3">
      <c r="B57" s="12"/>
      <c r="C57" s="17">
        <v>45364</v>
      </c>
      <c r="D57" s="21"/>
      <c r="E57" s="18" t="s">
        <v>55</v>
      </c>
      <c r="F57" s="26">
        <v>11500</v>
      </c>
      <c r="G57" s="24"/>
      <c r="H57" s="20">
        <f t="shared" si="0"/>
        <v>10526162.490000002</v>
      </c>
      <c r="J57" s="27"/>
    </row>
    <row r="58" spans="2:10" ht="24.95" customHeight="1" thickBot="1" x14ac:dyDescent="0.3">
      <c r="B58" s="12"/>
      <c r="C58" s="17">
        <v>45364</v>
      </c>
      <c r="D58" s="21"/>
      <c r="E58" s="18" t="s">
        <v>56</v>
      </c>
      <c r="F58" s="26">
        <v>11500</v>
      </c>
      <c r="G58" s="24"/>
      <c r="H58" s="20">
        <f t="shared" si="0"/>
        <v>10537662.490000002</v>
      </c>
      <c r="J58" s="27"/>
    </row>
    <row r="59" spans="2:10" ht="24.95" customHeight="1" thickBot="1" x14ac:dyDescent="0.3">
      <c r="B59" s="12"/>
      <c r="C59" s="17">
        <v>45364</v>
      </c>
      <c r="D59" s="21"/>
      <c r="E59" s="18" t="s">
        <v>57</v>
      </c>
      <c r="F59" s="26"/>
      <c r="G59" s="24">
        <v>7807.51</v>
      </c>
      <c r="H59" s="20">
        <f t="shared" si="0"/>
        <v>10529854.980000002</v>
      </c>
      <c r="J59" s="27"/>
    </row>
    <row r="60" spans="2:10" ht="24.95" customHeight="1" thickBot="1" x14ac:dyDescent="0.3">
      <c r="B60" s="12"/>
      <c r="C60" s="17">
        <v>45364</v>
      </c>
      <c r="D60" s="21"/>
      <c r="E60" s="18" t="s">
        <v>58</v>
      </c>
      <c r="F60" s="26"/>
      <c r="G60" s="24">
        <v>97216.6</v>
      </c>
      <c r="H60" s="20">
        <f t="shared" si="0"/>
        <v>10432638.380000003</v>
      </c>
      <c r="J60" s="27"/>
    </row>
    <row r="61" spans="2:10" ht="24.95" customHeight="1" thickBot="1" x14ac:dyDescent="0.3">
      <c r="B61" s="12"/>
      <c r="C61" s="17">
        <v>45364</v>
      </c>
      <c r="D61" s="21"/>
      <c r="E61" s="18" t="s">
        <v>59</v>
      </c>
      <c r="F61" s="26"/>
      <c r="G61" s="24">
        <v>10288.459999999999</v>
      </c>
      <c r="H61" s="20">
        <f t="shared" si="0"/>
        <v>10422349.920000002</v>
      </c>
      <c r="J61" s="27"/>
    </row>
    <row r="62" spans="2:10" ht="24.95" customHeight="1" thickBot="1" x14ac:dyDescent="0.3">
      <c r="B62" s="12"/>
      <c r="C62" s="17">
        <v>45365</v>
      </c>
      <c r="D62" s="21">
        <v>4495</v>
      </c>
      <c r="E62" s="18" t="s">
        <v>60</v>
      </c>
      <c r="F62" s="24"/>
      <c r="G62" s="24">
        <v>9852.19</v>
      </c>
      <c r="H62" s="20">
        <f t="shared" si="0"/>
        <v>10412497.730000002</v>
      </c>
      <c r="J62" s="27"/>
    </row>
    <row r="63" spans="2:10" ht="24.95" customHeight="1" thickBot="1" x14ac:dyDescent="0.3">
      <c r="B63" s="12"/>
      <c r="C63" s="17">
        <v>45365</v>
      </c>
      <c r="D63" s="21"/>
      <c r="E63" s="18" t="s">
        <v>61</v>
      </c>
      <c r="F63" s="24">
        <v>11500</v>
      </c>
      <c r="G63" s="24"/>
      <c r="H63" s="20">
        <f t="shared" si="0"/>
        <v>10423997.730000002</v>
      </c>
      <c r="J63" s="27"/>
    </row>
    <row r="64" spans="2:10" ht="24.95" customHeight="1" thickBot="1" x14ac:dyDescent="0.3">
      <c r="B64" s="12"/>
      <c r="C64" s="17">
        <v>45365</v>
      </c>
      <c r="D64" s="25"/>
      <c r="E64" s="18" t="s">
        <v>62</v>
      </c>
      <c r="F64" s="26">
        <v>11500</v>
      </c>
      <c r="G64" s="24"/>
      <c r="H64" s="20">
        <f t="shared" si="0"/>
        <v>10435497.730000002</v>
      </c>
    </row>
    <row r="65" spans="2:10" ht="24.95" customHeight="1" thickBot="1" x14ac:dyDescent="0.3">
      <c r="B65" s="12"/>
      <c r="C65" s="17">
        <v>45365</v>
      </c>
      <c r="D65" s="21"/>
      <c r="E65" s="18" t="s">
        <v>63</v>
      </c>
      <c r="F65" s="24">
        <v>69000</v>
      </c>
      <c r="G65" s="24"/>
      <c r="H65" s="20">
        <f t="shared" si="0"/>
        <v>10504497.730000002</v>
      </c>
      <c r="J65" s="27"/>
    </row>
    <row r="66" spans="2:10" ht="24.95" customHeight="1" thickBot="1" x14ac:dyDescent="0.3">
      <c r="B66" s="12"/>
      <c r="C66" s="17">
        <v>45369</v>
      </c>
      <c r="D66" s="21"/>
      <c r="E66" s="18" t="s">
        <v>64</v>
      </c>
      <c r="F66" s="24">
        <v>11500</v>
      </c>
      <c r="G66" s="24"/>
      <c r="H66" s="20">
        <f t="shared" si="0"/>
        <v>10515997.730000002</v>
      </c>
      <c r="J66" s="27"/>
    </row>
    <row r="67" spans="2:10" ht="24.95" customHeight="1" thickBot="1" x14ac:dyDescent="0.3">
      <c r="B67" s="12"/>
      <c r="C67" s="17">
        <v>45370</v>
      </c>
      <c r="D67" s="25"/>
      <c r="E67" s="18" t="s">
        <v>65</v>
      </c>
      <c r="F67" s="26">
        <v>11500</v>
      </c>
      <c r="G67" s="24"/>
      <c r="H67" s="20">
        <f t="shared" si="0"/>
        <v>10527497.730000002</v>
      </c>
    </row>
    <row r="68" spans="2:10" ht="24.95" customHeight="1" thickBot="1" x14ac:dyDescent="0.3">
      <c r="B68" s="12"/>
      <c r="C68" s="17">
        <v>45370</v>
      </c>
      <c r="D68" s="25"/>
      <c r="E68" s="18" t="s">
        <v>66</v>
      </c>
      <c r="F68" s="26">
        <v>11500</v>
      </c>
      <c r="G68" s="24"/>
      <c r="H68" s="20">
        <f t="shared" si="0"/>
        <v>10538997.730000002</v>
      </c>
    </row>
    <row r="69" spans="2:10" ht="24.95" customHeight="1" thickBot="1" x14ac:dyDescent="0.3">
      <c r="B69" s="12"/>
      <c r="C69" s="17">
        <v>45370</v>
      </c>
      <c r="D69" s="25"/>
      <c r="E69" s="18" t="s">
        <v>67</v>
      </c>
      <c r="F69" s="26">
        <v>11500</v>
      </c>
      <c r="G69" s="24"/>
      <c r="H69" s="20">
        <f t="shared" si="0"/>
        <v>10550497.730000002</v>
      </c>
    </row>
    <row r="70" spans="2:10" ht="24.95" customHeight="1" thickBot="1" x14ac:dyDescent="0.3">
      <c r="B70" s="12"/>
      <c r="C70" s="17">
        <v>45370</v>
      </c>
      <c r="D70" s="25"/>
      <c r="E70" s="18" t="s">
        <v>68</v>
      </c>
      <c r="F70" s="26">
        <v>11500</v>
      </c>
      <c r="G70" s="24"/>
      <c r="H70" s="20">
        <f t="shared" si="0"/>
        <v>10561997.730000002</v>
      </c>
    </row>
    <row r="71" spans="2:10" ht="24.95" customHeight="1" thickBot="1" x14ac:dyDescent="0.3">
      <c r="B71" s="12"/>
      <c r="C71" s="17">
        <v>45371</v>
      </c>
      <c r="D71" s="25"/>
      <c r="E71" s="18" t="s">
        <v>69</v>
      </c>
      <c r="F71" s="26"/>
      <c r="G71" s="24">
        <v>2699.58</v>
      </c>
      <c r="H71" s="20">
        <f t="shared" si="0"/>
        <v>10559298.150000002</v>
      </c>
    </row>
    <row r="72" spans="2:10" ht="24.95" customHeight="1" thickBot="1" x14ac:dyDescent="0.3">
      <c r="B72" s="12"/>
      <c r="C72" s="17">
        <v>45371</v>
      </c>
      <c r="D72" s="21"/>
      <c r="E72" s="18" t="s">
        <v>70</v>
      </c>
      <c r="F72" s="26">
        <v>10064</v>
      </c>
      <c r="G72" s="24"/>
      <c r="H72" s="20">
        <f t="shared" si="0"/>
        <v>10569362.150000002</v>
      </c>
    </row>
    <row r="73" spans="2:10" ht="24.95" customHeight="1" thickBot="1" x14ac:dyDescent="0.3">
      <c r="B73" s="12"/>
      <c r="C73" s="17">
        <v>45371</v>
      </c>
      <c r="D73" s="25"/>
      <c r="E73" s="18" t="s">
        <v>71</v>
      </c>
      <c r="F73" s="26">
        <v>90576</v>
      </c>
      <c r="G73" s="26"/>
      <c r="H73" s="20">
        <f t="shared" si="0"/>
        <v>10659938.150000002</v>
      </c>
    </row>
    <row r="74" spans="2:10" ht="24.95" customHeight="1" thickBot="1" x14ac:dyDescent="0.3">
      <c r="B74" s="12"/>
      <c r="C74" s="17">
        <v>45372</v>
      </c>
      <c r="D74" s="21">
        <v>4496</v>
      </c>
      <c r="E74" s="18" t="s">
        <v>72</v>
      </c>
      <c r="F74" s="26"/>
      <c r="G74" s="26">
        <v>50000</v>
      </c>
      <c r="H74" s="20">
        <f t="shared" si="0"/>
        <v>10609938.150000002</v>
      </c>
    </row>
    <row r="75" spans="2:10" ht="24.95" customHeight="1" thickBot="1" x14ac:dyDescent="0.3">
      <c r="B75" s="12"/>
      <c r="C75" s="17">
        <v>45372</v>
      </c>
      <c r="D75" s="25"/>
      <c r="E75" s="18" t="s">
        <v>73</v>
      </c>
      <c r="F75" s="26">
        <v>11500</v>
      </c>
      <c r="G75" s="26"/>
      <c r="H75" s="20">
        <f t="shared" si="0"/>
        <v>10621438.150000002</v>
      </c>
    </row>
    <row r="76" spans="2:10" ht="24.95" customHeight="1" thickBot="1" x14ac:dyDescent="0.3">
      <c r="B76" s="12"/>
      <c r="C76" s="17">
        <v>45373</v>
      </c>
      <c r="D76" s="25"/>
      <c r="E76" s="18" t="s">
        <v>74</v>
      </c>
      <c r="F76" s="26">
        <v>34500</v>
      </c>
      <c r="G76" s="26"/>
      <c r="H76" s="20">
        <f t="shared" si="0"/>
        <v>10655938.150000002</v>
      </c>
    </row>
    <row r="77" spans="2:10" ht="24.95" customHeight="1" thickBot="1" x14ac:dyDescent="0.3">
      <c r="B77" s="12"/>
      <c r="C77" s="17">
        <v>45373</v>
      </c>
      <c r="D77" s="25"/>
      <c r="E77" s="18" t="s">
        <v>75</v>
      </c>
      <c r="F77" s="26">
        <v>34500</v>
      </c>
      <c r="G77" s="26"/>
      <c r="H77" s="20">
        <f t="shared" si="0"/>
        <v>10690438.150000002</v>
      </c>
    </row>
    <row r="78" spans="2:10" ht="24.95" customHeight="1" thickBot="1" x14ac:dyDescent="0.3">
      <c r="B78" s="12"/>
      <c r="C78" s="17">
        <v>45373</v>
      </c>
      <c r="D78" s="25"/>
      <c r="E78" s="18" t="s">
        <v>76</v>
      </c>
      <c r="F78" s="26"/>
      <c r="G78" s="26">
        <v>11100</v>
      </c>
      <c r="H78" s="20">
        <f t="shared" si="0"/>
        <v>10679338.150000002</v>
      </c>
    </row>
    <row r="79" spans="2:10" ht="24.95" customHeight="1" thickBot="1" x14ac:dyDescent="0.3">
      <c r="B79" s="12"/>
      <c r="C79" s="17">
        <v>45376</v>
      </c>
      <c r="D79" s="21">
        <v>4498</v>
      </c>
      <c r="E79" s="18" t="s">
        <v>77</v>
      </c>
      <c r="F79" s="26"/>
      <c r="G79" s="26">
        <v>20000</v>
      </c>
      <c r="H79" s="20">
        <f t="shared" ref="H79:H91" si="1">H78+F79-G79</f>
        <v>10659338.150000002</v>
      </c>
    </row>
    <row r="80" spans="2:10" ht="24.95" customHeight="1" thickBot="1" x14ac:dyDescent="0.3">
      <c r="B80" s="12"/>
      <c r="C80" s="17">
        <v>45376</v>
      </c>
      <c r="D80" s="21">
        <v>4500</v>
      </c>
      <c r="E80" s="18" t="s">
        <v>78</v>
      </c>
      <c r="F80" s="26"/>
      <c r="G80" s="26">
        <v>49182.32</v>
      </c>
      <c r="H80" s="20">
        <f t="shared" si="1"/>
        <v>10610155.830000002</v>
      </c>
    </row>
    <row r="81" spans="2:10" ht="24.95" customHeight="1" thickBot="1" x14ac:dyDescent="0.3">
      <c r="B81" s="12"/>
      <c r="C81" s="17">
        <v>45376</v>
      </c>
      <c r="D81" s="21"/>
      <c r="E81" s="18" t="s">
        <v>79</v>
      </c>
      <c r="F81" s="26">
        <v>11500</v>
      </c>
      <c r="G81" s="26"/>
      <c r="H81" s="20">
        <f t="shared" si="1"/>
        <v>10621655.830000002</v>
      </c>
    </row>
    <row r="82" spans="2:10" ht="24.95" customHeight="1" thickBot="1" x14ac:dyDescent="0.3">
      <c r="B82" s="12"/>
      <c r="C82" s="17">
        <v>45376</v>
      </c>
      <c r="D82" s="25"/>
      <c r="E82" s="18" t="s">
        <v>80</v>
      </c>
      <c r="F82" s="26">
        <v>34500</v>
      </c>
      <c r="G82" s="26"/>
      <c r="H82" s="20">
        <f t="shared" si="1"/>
        <v>10656155.830000002</v>
      </c>
    </row>
    <row r="83" spans="2:10" ht="24.95" customHeight="1" thickBot="1" x14ac:dyDescent="0.3">
      <c r="B83" s="12"/>
      <c r="C83" s="17">
        <v>45376</v>
      </c>
      <c r="D83" s="25"/>
      <c r="E83" s="18" t="s">
        <v>81</v>
      </c>
      <c r="F83" s="26">
        <v>11500</v>
      </c>
      <c r="G83" s="26"/>
      <c r="H83" s="20">
        <f t="shared" si="1"/>
        <v>10667655.830000002</v>
      </c>
    </row>
    <row r="84" spans="2:10" ht="24.95" customHeight="1" thickBot="1" x14ac:dyDescent="0.3">
      <c r="B84" s="12"/>
      <c r="C84" s="17">
        <v>45377</v>
      </c>
      <c r="D84" s="25"/>
      <c r="E84" s="18" t="s">
        <v>82</v>
      </c>
      <c r="F84" s="26">
        <v>11500</v>
      </c>
      <c r="G84" s="26"/>
      <c r="H84" s="20">
        <f t="shared" si="1"/>
        <v>10679155.830000002</v>
      </c>
    </row>
    <row r="85" spans="2:10" ht="24.95" customHeight="1" thickBot="1" x14ac:dyDescent="0.3">
      <c r="B85" s="12"/>
      <c r="C85" s="17">
        <v>45377</v>
      </c>
      <c r="D85" s="21">
        <v>4497</v>
      </c>
      <c r="E85" s="18" t="s">
        <v>83</v>
      </c>
      <c r="F85" s="26"/>
      <c r="G85" s="26">
        <v>9147.7999999999993</v>
      </c>
      <c r="H85" s="20">
        <f t="shared" si="1"/>
        <v>10670008.030000001</v>
      </c>
    </row>
    <row r="86" spans="2:10" ht="24.95" customHeight="1" thickBot="1" x14ac:dyDescent="0.3">
      <c r="B86" s="12"/>
      <c r="C86" s="17">
        <v>45377</v>
      </c>
      <c r="D86" s="21">
        <v>4499</v>
      </c>
      <c r="E86" s="18" t="s">
        <v>84</v>
      </c>
      <c r="F86" s="26"/>
      <c r="G86" s="26">
        <v>25000</v>
      </c>
      <c r="H86" s="20">
        <f t="shared" si="1"/>
        <v>10645008.030000001</v>
      </c>
    </row>
    <row r="87" spans="2:10" ht="24.95" customHeight="1" thickBot="1" x14ac:dyDescent="0.3">
      <c r="B87" s="12"/>
      <c r="C87" s="17">
        <v>45378</v>
      </c>
      <c r="D87" s="25"/>
      <c r="E87" s="18" t="s">
        <v>85</v>
      </c>
      <c r="F87" s="26">
        <v>11500</v>
      </c>
      <c r="G87" s="26"/>
      <c r="H87" s="20">
        <f t="shared" si="1"/>
        <v>10656508.030000001</v>
      </c>
    </row>
    <row r="88" spans="2:10" ht="24.95" customHeight="1" thickBot="1" x14ac:dyDescent="0.3">
      <c r="B88" s="12"/>
      <c r="C88" s="17">
        <v>45379</v>
      </c>
      <c r="D88" s="25"/>
      <c r="E88" s="18" t="s">
        <v>86</v>
      </c>
      <c r="F88" s="26">
        <v>34500</v>
      </c>
      <c r="G88" s="26"/>
      <c r="H88" s="20">
        <f t="shared" si="1"/>
        <v>10691008.030000001</v>
      </c>
    </row>
    <row r="89" spans="2:10" ht="24.95" customHeight="1" thickBot="1" x14ac:dyDescent="0.3">
      <c r="B89" s="12"/>
      <c r="C89" s="17">
        <v>45379</v>
      </c>
      <c r="D89" s="25"/>
      <c r="E89" s="18" t="s">
        <v>87</v>
      </c>
      <c r="F89" s="26"/>
      <c r="G89" s="26">
        <v>1110.54</v>
      </c>
      <c r="H89" s="20">
        <f t="shared" si="1"/>
        <v>10689897.490000002</v>
      </c>
    </row>
    <row r="90" spans="2:10" ht="24.95" customHeight="1" thickBot="1" x14ac:dyDescent="0.3">
      <c r="B90" s="12"/>
      <c r="C90" s="17"/>
      <c r="D90" s="25"/>
      <c r="E90" s="18"/>
      <c r="F90" s="26"/>
      <c r="G90" s="26"/>
      <c r="H90" s="20">
        <f t="shared" si="1"/>
        <v>10689897.490000002</v>
      </c>
    </row>
    <row r="91" spans="2:10" ht="24.95" customHeight="1" thickBot="1" x14ac:dyDescent="0.3">
      <c r="B91" s="12"/>
      <c r="C91" s="17"/>
      <c r="D91" s="21"/>
      <c r="E91" s="18"/>
      <c r="F91" s="28"/>
      <c r="G91" s="28"/>
      <c r="H91" s="20">
        <f t="shared" si="1"/>
        <v>10689897.490000002</v>
      </c>
    </row>
    <row r="92" spans="2:10" ht="28.5" customHeight="1" thickBot="1" x14ac:dyDescent="0.3">
      <c r="B92" s="29"/>
      <c r="C92" s="30"/>
      <c r="D92" s="31"/>
      <c r="E92" s="32" t="s">
        <v>88</v>
      </c>
      <c r="F92" s="33">
        <f>SUM(F15:F91)</f>
        <v>780140</v>
      </c>
      <c r="G92" s="34">
        <f>SUM(G14:G91)</f>
        <v>624796.42000000004</v>
      </c>
      <c r="H92" s="16">
        <f>+H14+F92-G92</f>
        <v>10689897.490000002</v>
      </c>
      <c r="I92" s="35"/>
      <c r="J92" s="36"/>
    </row>
    <row r="93" spans="2:10" x14ac:dyDescent="0.25">
      <c r="B93" s="1"/>
      <c r="C93" s="37"/>
      <c r="D93" s="1"/>
      <c r="E93" s="1"/>
      <c r="F93" s="1"/>
      <c r="G93" s="1"/>
      <c r="H93" s="1"/>
      <c r="J93" s="35"/>
    </row>
    <row r="94" spans="2:10" ht="8.25" customHeight="1" x14ac:dyDescent="0.25">
      <c r="B94" s="1"/>
      <c r="C94" s="38"/>
      <c r="D94" s="1"/>
      <c r="E94" s="1"/>
      <c r="F94" s="1"/>
      <c r="G94" s="1"/>
      <c r="H94" s="1"/>
    </row>
    <row r="95" spans="2:10" ht="17.25" customHeight="1" x14ac:dyDescent="0.25">
      <c r="B95" s="1"/>
      <c r="C95" s="38"/>
      <c r="D95" s="1"/>
      <c r="E95" s="1"/>
      <c r="F95" s="1"/>
      <c r="G95" s="1"/>
      <c r="H95" s="1"/>
    </row>
    <row r="96" spans="2:10" ht="16.5" customHeight="1" x14ac:dyDescent="0.25">
      <c r="B96" s="1"/>
      <c r="C96" s="37"/>
      <c r="D96" s="1"/>
      <c r="E96" s="1"/>
      <c r="F96" s="1"/>
      <c r="G96" s="1"/>
      <c r="H96" s="39"/>
      <c r="J96" s="36"/>
    </row>
    <row r="97" spans="2:10" ht="19.5" x14ac:dyDescent="0.3">
      <c r="B97" s="40" t="s">
        <v>89</v>
      </c>
      <c r="C97" s="40"/>
      <c r="D97" s="40"/>
      <c r="E97" s="41" t="s">
        <v>90</v>
      </c>
      <c r="F97" s="42" t="s">
        <v>91</v>
      </c>
      <c r="G97" s="42"/>
      <c r="H97" s="42"/>
      <c r="J97" s="43"/>
    </row>
    <row r="98" spans="2:10" ht="5.25" customHeight="1" x14ac:dyDescent="0.35">
      <c r="B98" s="44"/>
      <c r="C98" s="41"/>
      <c r="D98" s="41"/>
      <c r="E98" s="41"/>
      <c r="F98" s="45"/>
      <c r="G98" s="45"/>
      <c r="H98" s="45"/>
      <c r="I98" s="46"/>
    </row>
    <row r="99" spans="2:10" ht="19.5" x14ac:dyDescent="0.3">
      <c r="B99" s="47" t="s">
        <v>92</v>
      </c>
      <c r="C99" s="47"/>
      <c r="D99" s="47"/>
      <c r="E99" s="48" t="s">
        <v>93</v>
      </c>
      <c r="F99" s="49" t="s">
        <v>94</v>
      </c>
      <c r="G99" s="49"/>
      <c r="H99" s="49"/>
    </row>
    <row r="100" spans="2:10" ht="19.5" x14ac:dyDescent="0.3">
      <c r="B100" s="40" t="s">
        <v>95</v>
      </c>
      <c r="C100" s="40"/>
      <c r="D100" s="40"/>
      <c r="E100" s="41" t="s">
        <v>96</v>
      </c>
      <c r="F100" s="42" t="s">
        <v>97</v>
      </c>
      <c r="G100" s="42"/>
      <c r="H100" s="42"/>
    </row>
    <row r="101" spans="2:10" ht="19.5" x14ac:dyDescent="0.3">
      <c r="B101" s="44"/>
      <c r="C101" s="50"/>
      <c r="D101" s="50"/>
      <c r="E101" s="51"/>
      <c r="F101" s="51"/>
      <c r="G101" s="51"/>
      <c r="H101" s="51"/>
      <c r="I101" s="46"/>
    </row>
    <row r="102" spans="2:10" ht="19.5" x14ac:dyDescent="0.3">
      <c r="B102" s="44"/>
      <c r="C102" s="50"/>
      <c r="D102" s="50"/>
      <c r="E102" s="51"/>
      <c r="F102" s="51"/>
      <c r="G102" s="51"/>
      <c r="H102" s="51"/>
    </row>
    <row r="103" spans="2:10" ht="18" x14ac:dyDescent="0.25">
      <c r="B103" s="52"/>
      <c r="C103" s="52"/>
      <c r="D103" s="52"/>
      <c r="E103" s="53"/>
      <c r="F103" s="51"/>
      <c r="G103" s="54"/>
      <c r="H103" s="51"/>
    </row>
    <row r="104" spans="2:10" x14ac:dyDescent="0.25">
      <c r="B104" s="1"/>
      <c r="C104" s="1"/>
      <c r="D104" s="1"/>
      <c r="E104" s="1"/>
      <c r="F104" s="1"/>
      <c r="G104" s="1"/>
      <c r="H104" s="1"/>
    </row>
    <row r="105" spans="2:10" x14ac:dyDescent="0.25">
      <c r="B105" s="1"/>
      <c r="C105" s="1"/>
      <c r="D105" s="1"/>
      <c r="E105" s="1"/>
      <c r="F105" s="1"/>
      <c r="G105" s="1"/>
      <c r="H105" s="1"/>
    </row>
    <row r="106" spans="2:10" x14ac:dyDescent="0.25">
      <c r="B106" s="1"/>
      <c r="C106" s="1"/>
      <c r="D106" s="1"/>
      <c r="E106" s="1"/>
      <c r="F106" s="1"/>
      <c r="G106" s="1"/>
      <c r="H106" s="1"/>
    </row>
  </sheetData>
  <mergeCells count="18">
    <mergeCell ref="F98:H98"/>
    <mergeCell ref="B99:D99"/>
    <mergeCell ref="F99:H99"/>
    <mergeCell ref="B100:D100"/>
    <mergeCell ref="F100:H100"/>
    <mergeCell ref="B103:D103"/>
    <mergeCell ref="B11:B13"/>
    <mergeCell ref="C11:H11"/>
    <mergeCell ref="C12:D12"/>
    <mergeCell ref="F12:H12"/>
    <mergeCell ref="B97:D97"/>
    <mergeCell ref="F97:H97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8" min="1" max="7" man="1"/>
    <brk id="100" min="1" max="7" man="1"/>
    <brk id="104" min="1" max="7" man="1"/>
    <brk id="10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MARZO</vt:lpstr>
      <vt:lpstr>'INGRESOS Y EGRESOS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2024-04-15T17:08:23Z</dcterms:created>
  <dcterms:modified xsi:type="dcterms:W3CDTF">2024-04-15T17:09:06Z</dcterms:modified>
</cp:coreProperties>
</file>