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. ENERO 2024\"/>
    </mc:Choice>
  </mc:AlternateContent>
  <xr:revisionPtr revIDLastSave="0" documentId="8_{86E7F064-24F8-4146-82C3-9145EE695B71}" xr6:coauthVersionLast="47" xr6:coauthVersionMax="47" xr10:uidLastSave="{00000000-0000-0000-0000-000000000000}"/>
  <bookViews>
    <workbookView xWindow="-120" yWindow="-120" windowWidth="29040" windowHeight="15840" xr2:uid="{81B8690E-A571-4941-869E-841060BB3E39}"/>
  </bookViews>
  <sheets>
    <sheet name="ESTADO DE SITUACION ENERO 2024)" sheetId="1" r:id="rId1"/>
  </sheets>
  <definedNames>
    <definedName name="_xlnm.Print_Area" localSheetId="0">'ESTADO DE SITUACION ENERO 2024)'!$A$1:$G$65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9" i="1" l="1"/>
  <c r="E47" i="1"/>
  <c r="E48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<sst xmlns="http://schemas.openxmlformats.org/spreadsheetml/2006/main" count="42" uniqueCount="40">
  <si>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</si>
  <si>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</si>
  <si>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Enero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</si>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</sst>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90EF4272-D914-47DB-9DC8-5A36861F3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033FC-0ED9-4B6F-87CD-8B182F574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B08AE7B-4DC6-49CC-97F0-7FC35C0B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1E5E70-D6E1-4FBB-931D-F977623FF60F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B70B-12F9-4A82-8967-37E7FB0AFB50}">
  <dimension ref="A2:J64"/>
  <sheetViews>
    <sheetView showGridLines="0" tabSelected="1" view="pageBreakPreview" topLeftCell="A4" zoomScale="85" zoomScaleNormal="100" zoomScaleSheetLayoutView="85" workbookViewId="0">
      <selection activeCell="B11" sqref="B11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6850</v>
      </c>
      <c r="G16" s="19"/>
    </row>
    <row r="17" spans="2:7" ht="20.25" x14ac:dyDescent="0.3">
      <c r="B17" s="22" t="s">
        <v>7</v>
      </c>
      <c r="C17" s="24"/>
      <c r="D17" s="25"/>
      <c r="E17" s="26">
        <v>10440965.76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10447815.76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854464.6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11302280.359999999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9337934.8900000006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5130529.46</v>
      </c>
      <c r="E27" s="42">
        <f>+D26-D27</f>
        <v>4207405.4300000006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9935679.3800000008</v>
      </c>
      <c r="E30" s="42">
        <f>+D29-D30</f>
        <v>4953517.6599999983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263242.25</v>
      </c>
      <c r="E33" s="42">
        <f>+D32-D33</f>
        <v>604688.47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9765611.5600000005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21067891.920000002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5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6">
        <v>377848.76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377848.76</v>
      </c>
      <c r="G43" s="19"/>
    </row>
    <row r="44" spans="2:7" ht="20.25" x14ac:dyDescent="0.3">
      <c r="B44" s="17" t="s">
        <v>24</v>
      </c>
      <c r="C44" s="31"/>
      <c r="D44" s="17"/>
      <c r="E44" s="57">
        <f>+E42+E43</f>
        <v>377848.76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8"/>
      <c r="D47" s="22"/>
      <c r="E47" s="59">
        <f>+E36-E44</f>
        <v>20690043.16</v>
      </c>
      <c r="G47" s="19"/>
    </row>
    <row r="48" spans="2:7" ht="20.25" x14ac:dyDescent="0.3">
      <c r="B48" s="17" t="s">
        <v>27</v>
      </c>
      <c r="C48" s="31"/>
      <c r="D48" s="17"/>
      <c r="E48" s="60">
        <f>SUM(E47:E47)</f>
        <v>20690043.16</v>
      </c>
      <c r="G48" s="19"/>
    </row>
    <row r="49" spans="1:9" ht="21" thickBot="1" x14ac:dyDescent="0.35">
      <c r="B49" s="17" t="s">
        <v>28</v>
      </c>
      <c r="C49" s="31"/>
      <c r="D49" s="17"/>
      <c r="E49" s="61">
        <f>+E44+E48</f>
        <v>21067891.920000002</v>
      </c>
      <c r="G49" s="19"/>
    </row>
    <row r="50" spans="1:9" ht="20.25" thickTop="1" x14ac:dyDescent="0.3">
      <c r="B50" s="17"/>
      <c r="C50" s="17"/>
      <c r="D50" s="17"/>
      <c r="E50" s="62"/>
      <c r="G50" s="19"/>
    </row>
    <row r="51" spans="1:9" ht="19.5" x14ac:dyDescent="0.3">
      <c r="B51" s="17"/>
      <c r="C51" s="17"/>
      <c r="D51" s="17"/>
      <c r="E51" s="53"/>
      <c r="G51" s="19"/>
    </row>
    <row r="52" spans="1:9" ht="16.5" x14ac:dyDescent="0.25">
      <c r="B52" s="17"/>
      <c r="C52" s="17"/>
      <c r="D52" s="17"/>
      <c r="E52" s="53"/>
    </row>
    <row r="53" spans="1:9" ht="16.5" x14ac:dyDescent="0.25">
      <c r="B53" s="17"/>
      <c r="C53" s="17"/>
      <c r="D53" s="17"/>
      <c r="E53" s="53"/>
    </row>
    <row r="54" spans="1:9" ht="16.5" x14ac:dyDescent="0.25">
      <c r="B54" s="17"/>
      <c r="C54" s="17"/>
      <c r="D54" s="17"/>
      <c r="E54" s="53"/>
    </row>
    <row r="55" spans="1:9" ht="16.5" x14ac:dyDescent="0.25">
      <c r="B55" s="17"/>
      <c r="C55" s="17"/>
      <c r="D55" s="17"/>
      <c r="E55" s="53"/>
    </row>
    <row r="56" spans="1:9" ht="16.5" x14ac:dyDescent="0.25">
      <c r="B56" s="17"/>
      <c r="C56" s="17"/>
      <c r="D56" s="17"/>
      <c r="E56" s="53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28F15463-5946-4D63-9017-A21C238D02B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ENERO 2024)</vt:lpstr>
      <vt:lpstr>'ESTADO DE SITUACION ENERO 2024)'!Área_de_impresión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2024-02-12T18:08:56Z</dcterms:created>
  <dcterms:modified xsi:type="dcterms:W3CDTF">2024-02-12T18:09:25Z</dcterms:modified>
</cp:coreProperties>
</file>