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4. Abril 2023\"/>
    </mc:Choice>
  </mc:AlternateContent>
  <xr:revisionPtr revIDLastSave="0" documentId="8_{3C329FCE-F752-4278-B274-F86719CC74A0}" xr6:coauthVersionLast="47" xr6:coauthVersionMax="47" xr10:uidLastSave="{00000000-0000-0000-0000-000000000000}"/>
  <bookViews>
    <workbookView xWindow="-120" yWindow="-120" windowWidth="29040" windowHeight="15840" xr2:uid="{D332F9C8-18A2-4472-835E-A137E70A9BB2}"/>
  </bookViews>
  <sheets>
    <sheet name="ESTADO DE SITUACION ABRIL 2023" sheetId="1" r:id="rId1"/>
  </sheets>
  <definedNames>
    <definedName name="_xlnm.Print_Area" localSheetId="0">'ESTADO DE SITUACION ABRIL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3" i="1"/>
  <c r="E30" i="1"/>
  <c r="E27" i="1"/>
  <c r="E36" i="1" s="1"/>
  <c r="E21" i="1"/>
  <c r="E37" i="1" s="1"/>
  <c r="E48" i="1" s="1"/>
  <c r="E49" i="1" s="1"/>
  <c r="E18" i="1"/>
  <c r="E50" i="1" l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<sst xmlns="http://schemas.openxmlformats.org/spreadsheetml/2006/main" count="43" uniqueCount="41">
  <si>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</si>
  <si>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</si>
  <si>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30 de Abril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</si>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</sst>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EF6E827C-B385-4CCE-B74A-D0DC009A03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522359-9EED-4DBD-A7CE-4DBE5513C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624A3D08-09ED-466E-953D-6DD2F319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928C2D1-7B46-4FF7-8C32-04350C4A5DEE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BC49-3E28-4DF0-AD5F-C8E6C9432725}">
  <dimension ref="A2:J65"/>
  <sheetViews>
    <sheetView showGridLines="0" tabSelected="1" view="pageBreakPreview" topLeftCell="A4" zoomScale="85" zoomScaleNormal="100" zoomScaleSheetLayoutView="85" workbookViewId="0">
      <selection activeCell="F43" sqref="F43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2961</v>
      </c>
      <c r="G16" s="19"/>
    </row>
    <row r="17" spans="2:7" ht="20.25" x14ac:dyDescent="0.3">
      <c r="B17" s="22" t="s">
        <v>7</v>
      </c>
      <c r="C17" s="24"/>
      <c r="D17" s="25"/>
      <c r="E17" s="26">
        <v>4642668.59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4645629.59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732115.47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5377745.0599999996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7588246.29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3924925.12</v>
      </c>
      <c r="E27" s="42">
        <f>+D26-D27</f>
        <v>3663321.17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8503891.0399999991</v>
      </c>
      <c r="E30" s="42">
        <f>+D29-D30</f>
        <v>6385306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743786.62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193267.68</v>
      </c>
      <c r="E33" s="42">
        <f>+D32-D33</f>
        <v>550518.93999999994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0.25" x14ac:dyDescent="0.3">
      <c r="B35" s="47" t="s">
        <v>17</v>
      </c>
      <c r="C35" s="41"/>
      <c r="D35" s="37"/>
      <c r="E35" s="48">
        <v>0.01</v>
      </c>
      <c r="F35" s="44"/>
      <c r="G35" s="19"/>
    </row>
    <row r="36" spans="2:7" ht="26.25" customHeight="1" x14ac:dyDescent="0.3">
      <c r="B36" s="17" t="s">
        <v>18</v>
      </c>
      <c r="C36" s="31"/>
      <c r="D36" s="49"/>
      <c r="E36" s="38">
        <f>SUM(E27:E35)</f>
        <v>10599146.119999999</v>
      </c>
      <c r="F36" s="44"/>
      <c r="G36" s="19"/>
    </row>
    <row r="37" spans="2:7" ht="21" thickBot="1" x14ac:dyDescent="0.35">
      <c r="B37" s="17" t="s">
        <v>19</v>
      </c>
      <c r="C37" s="31"/>
      <c r="D37" s="49"/>
      <c r="E37" s="50">
        <f>+E21+E36</f>
        <v>15976891.18</v>
      </c>
      <c r="G37" s="19"/>
    </row>
    <row r="38" spans="2:7" ht="21" thickTop="1" x14ac:dyDescent="0.3">
      <c r="B38" s="17"/>
      <c r="C38" s="31"/>
      <c r="D38" s="51"/>
      <c r="E38" s="52"/>
      <c r="G38" s="19"/>
    </row>
    <row r="39" spans="2:7" ht="19.5" x14ac:dyDescent="0.3">
      <c r="B39" s="17" t="s">
        <v>20</v>
      </c>
      <c r="C39" s="31"/>
      <c r="D39" s="53"/>
      <c r="E39" s="54"/>
      <c r="F39" s="55"/>
      <c r="G39" s="19"/>
    </row>
    <row r="40" spans="2:7" ht="19.5" x14ac:dyDescent="0.3">
      <c r="B40" s="17"/>
      <c r="C40" s="31"/>
      <c r="D40" s="17"/>
      <c r="E40" s="56"/>
      <c r="G40" s="19"/>
    </row>
    <row r="41" spans="2:7" ht="19.5" x14ac:dyDescent="0.3">
      <c r="B41" s="17" t="s">
        <v>21</v>
      </c>
      <c r="C41" s="31"/>
      <c r="D41" s="17"/>
      <c r="E41" s="21"/>
      <c r="G41" s="19"/>
    </row>
    <row r="42" spans="2:7" ht="24.75" x14ac:dyDescent="0.3">
      <c r="B42" s="22" t="s">
        <v>22</v>
      </c>
      <c r="C42" s="29"/>
      <c r="D42" s="22"/>
      <c r="E42" s="57">
        <v>922514.25</v>
      </c>
      <c r="G42" s="19"/>
    </row>
    <row r="43" spans="2:7" ht="20.25" x14ac:dyDescent="0.3">
      <c r="B43" s="17" t="s">
        <v>23</v>
      </c>
      <c r="C43" s="31"/>
      <c r="D43" s="17"/>
      <c r="E43" s="38"/>
      <c r="G43" s="19"/>
    </row>
    <row r="44" spans="2:7" ht="20.25" x14ac:dyDescent="0.3">
      <c r="B44" s="17" t="s">
        <v>24</v>
      </c>
      <c r="C44" s="31"/>
      <c r="D44" s="17"/>
      <c r="E44" s="38">
        <f>+E42</f>
        <v>922514.25</v>
      </c>
      <c r="G44" s="19"/>
    </row>
    <row r="45" spans="2:7" ht="20.25" x14ac:dyDescent="0.3">
      <c r="B45" s="17" t="s">
        <v>25</v>
      </c>
      <c r="C45" s="31"/>
      <c r="D45" s="17"/>
      <c r="E45" s="58">
        <f>+E43+E44</f>
        <v>922514.25</v>
      </c>
      <c r="G45" s="19"/>
    </row>
    <row r="46" spans="2:7" ht="20.25" x14ac:dyDescent="0.3">
      <c r="B46" s="17"/>
      <c r="C46" s="31"/>
      <c r="D46" s="17"/>
      <c r="E46" s="52"/>
      <c r="G46" s="19"/>
    </row>
    <row r="47" spans="2:7" ht="20.25" x14ac:dyDescent="0.3">
      <c r="B47" s="17" t="s">
        <v>26</v>
      </c>
      <c r="C47" s="31"/>
      <c r="D47" s="17"/>
      <c r="E47" s="38"/>
      <c r="G47" s="19"/>
    </row>
    <row r="48" spans="2:7" ht="20.25" x14ac:dyDescent="0.3">
      <c r="B48" s="22" t="s">
        <v>27</v>
      </c>
      <c r="C48" s="59"/>
      <c r="D48" s="22"/>
      <c r="E48" s="60">
        <f>+E37-E45</f>
        <v>15054376.93</v>
      </c>
      <c r="G48" s="19"/>
    </row>
    <row r="49" spans="1:9" ht="20.25" x14ac:dyDescent="0.3">
      <c r="B49" s="17" t="s">
        <v>28</v>
      </c>
      <c r="C49" s="31"/>
      <c r="D49" s="17"/>
      <c r="E49" s="61">
        <f>SUM(E48:E48)</f>
        <v>15054376.93</v>
      </c>
      <c r="G49" s="19"/>
    </row>
    <row r="50" spans="1:9" ht="21" thickBot="1" x14ac:dyDescent="0.35">
      <c r="B50" s="17" t="s">
        <v>29</v>
      </c>
      <c r="C50" s="31"/>
      <c r="D50" s="17"/>
      <c r="E50" s="62">
        <f>+E45+E49</f>
        <v>15976891.18</v>
      </c>
      <c r="G50" s="19"/>
    </row>
    <row r="51" spans="1:9" ht="20.25" thickTop="1" x14ac:dyDescent="0.3">
      <c r="B51" s="17"/>
      <c r="C51" s="17"/>
      <c r="D51" s="17"/>
      <c r="E51" s="63"/>
      <c r="G51" s="19"/>
    </row>
    <row r="52" spans="1:9" ht="19.5" x14ac:dyDescent="0.3">
      <c r="B52" s="17"/>
      <c r="C52" s="17"/>
      <c r="D52" s="17"/>
      <c r="E52" s="54"/>
      <c r="G52" s="19"/>
    </row>
    <row r="53" spans="1:9" ht="16.5" x14ac:dyDescent="0.25">
      <c r="B53" s="17"/>
      <c r="C53" s="17"/>
      <c r="D53" s="17"/>
      <c r="E53" s="54"/>
    </row>
    <row r="54" spans="1:9" ht="16.5" x14ac:dyDescent="0.25">
      <c r="B54" s="17"/>
      <c r="C54" s="17"/>
      <c r="D54" s="17"/>
      <c r="E54" s="54"/>
    </row>
    <row r="55" spans="1:9" ht="16.5" x14ac:dyDescent="0.25">
      <c r="B55" s="17"/>
      <c r="C55" s="17"/>
      <c r="D55" s="17"/>
      <c r="E55" s="54"/>
    </row>
    <row r="56" spans="1:9" ht="16.5" x14ac:dyDescent="0.25">
      <c r="B56" s="17"/>
      <c r="C56" s="17"/>
      <c r="D56" s="17"/>
      <c r="E56" s="54"/>
    </row>
    <row r="57" spans="1:9" ht="16.5" x14ac:dyDescent="0.25">
      <c r="B57" s="17"/>
      <c r="C57" s="17"/>
      <c r="D57" s="17"/>
      <c r="E57" s="54"/>
    </row>
    <row r="58" spans="1:9" s="65" customFormat="1" ht="19.5" customHeight="1" x14ac:dyDescent="0.25">
      <c r="A58" s="64" t="s">
        <v>30</v>
      </c>
      <c r="C58" s="66" t="s">
        <v>31</v>
      </c>
      <c r="E58" s="66" t="s">
        <v>32</v>
      </c>
      <c r="F58" s="67"/>
      <c r="H58" s="68"/>
    </row>
    <row r="59" spans="1:9" s="65" customFormat="1" ht="19.5" x14ac:dyDescent="0.3">
      <c r="A59" s="69" t="s">
        <v>33</v>
      </c>
      <c r="C59" s="70" t="s">
        <v>34</v>
      </c>
      <c r="E59" s="70" t="s">
        <v>35</v>
      </c>
      <c r="F59" s="67"/>
      <c r="H59" s="68"/>
      <c r="I59" s="68"/>
    </row>
    <row r="60" spans="1:9" customFormat="1" ht="19.5" customHeight="1" x14ac:dyDescent="0.25">
      <c r="A60" s="71" t="s">
        <v>36</v>
      </c>
      <c r="B60" s="68"/>
      <c r="C60" s="72" t="s">
        <v>37</v>
      </c>
      <c r="D60" s="1"/>
      <c r="E60" s="72" t="s">
        <v>38</v>
      </c>
      <c r="F60" s="67"/>
      <c r="G60" s="1"/>
      <c r="H60" s="1"/>
      <c r="I60" s="1"/>
    </row>
    <row r="61" spans="1:9" customFormat="1" ht="19.5" x14ac:dyDescent="0.3">
      <c r="A61" s="1"/>
      <c r="B61" s="73"/>
      <c r="C61" s="73"/>
      <c r="D61" s="19"/>
      <c r="E61" s="73"/>
      <c r="F61" s="19"/>
      <c r="G61" s="19"/>
      <c r="H61" s="1"/>
      <c r="I61" s="1"/>
    </row>
    <row r="62" spans="1:9" customFormat="1" ht="31.5" customHeight="1" x14ac:dyDescent="0.25">
      <c r="A62" s="1"/>
      <c r="B62" s="74"/>
      <c r="C62" s="74"/>
      <c r="D62" s="1"/>
      <c r="E62" s="74"/>
      <c r="F62" s="1"/>
      <c r="G62" s="1"/>
      <c r="H62" s="1"/>
      <c r="I62" s="1"/>
    </row>
    <row r="63" spans="1:9" ht="17.25" thickBot="1" x14ac:dyDescent="0.3">
      <c r="B63" s="75"/>
      <c r="C63" s="75"/>
      <c r="D63" s="75"/>
      <c r="E63" s="76"/>
      <c r="F63" s="77"/>
    </row>
    <row r="64" spans="1:9" ht="16.5" customHeight="1" x14ac:dyDescent="0.25">
      <c r="B64" s="78" t="s">
        <v>39</v>
      </c>
      <c r="C64" s="78"/>
      <c r="D64" s="78"/>
      <c r="E64" s="78"/>
      <c r="F64" s="78"/>
    </row>
    <row r="65" spans="2:6" x14ac:dyDescent="0.25">
      <c r="B65" s="79" t="s">
        <v>40</v>
      </c>
      <c r="C65" s="79"/>
      <c r="D65" s="79"/>
      <c r="E65" s="79"/>
      <c r="F65" s="7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F84A8BE4-5E14-4E31-957E-9AE8A83872F8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ABRIL 2023</vt:lpstr>
      <vt:lpstr>'ESTADO DE SITUACION 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2023-05-17T15:53:59Z</dcterms:created>
  <dcterms:modified xsi:type="dcterms:W3CDTF">2023-05-17T15:54:32Z</dcterms:modified>
</cp:coreProperties>
</file>