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fsantana\Desktop\"/>
    </mc:Choice>
  </mc:AlternateContent>
  <xr:revisionPtr revIDLastSave="0" documentId="13_ncr:1_{F8AA61EF-9B11-4FAE-BC9A-0E6D2AF8BE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  2024" sheetId="4" r:id="rId1"/>
  </sheets>
  <definedNames>
    <definedName name="_xlnm.Print_Area" localSheetId="0">'EJECUCION   2024'!$A$1:$C$119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4" l="1"/>
  <c r="B24" i="4"/>
  <c r="B14" i="4"/>
  <c r="B9" i="4"/>
  <c r="B42" i="4"/>
  <c r="B33" i="4"/>
  <c r="B81" i="4"/>
  <c r="B78" i="4"/>
  <c r="B75" i="4"/>
  <c r="B83" i="4" l="1"/>
  <c r="B73" i="4"/>
  <c r="B74" i="4"/>
  <c r="B84" i="4" l="1"/>
</calcChain>
</file>

<file path=xl/sharedStrings.xml><?xml version="1.0" encoding="utf-8"?>
<sst xmlns="http://schemas.openxmlformats.org/spreadsheetml/2006/main" count="99" uniqueCount="99">
  <si>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</si>
  <si>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</si>
  <si>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</si>
  <si>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</si>
  <si>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</si>
  <si>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</si>
  <si>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</si>
  <si>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</si>
  <si>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</si>
  <si>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</si>
  <si>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</si>
  <si>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</si>
  <si>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</si>
  <si>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</si>
  <si>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</si>
  <si>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</si>
  <si>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</si>
  <si>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</si>
  <si>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</si>
  <si>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</si>
  <si>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</si>
  <si>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</si>
  <si>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</si>
  <si>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</si>
  <si>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</si>
  <si>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</si>
  <si>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</si>
  <si>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</si>
  <si>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</si>
  <si>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</si>
  <si>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</si>
  <si>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</si>
  <si>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</si>
  <si>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</si>
  <si>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</si>
  <si>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</si>
  <si>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</si>
  <si>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</si>
  <si>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</si>
  <si>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</si>
  <si>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</si>
  <si>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</si>
  <si>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</si>
  <si>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</si>
  <si>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</si>
  <si>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</si>
  <si>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</si>
  <si>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</si>
  <si>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</si>
  <si>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</si>
  <si>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</si>
  <si>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</si>
  <si>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</si>
  <si>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</si>
  <si>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</si>
  <si>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</si>
  <si>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</si>
  <si>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</si>
  <si>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</si>
  <si>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</si>
  <si>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</si>
  <si>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</si>
  <si>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</si>
  <si>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</si>
  <si>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</si>
  <si>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</si>
  <si>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</si>
  <si>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</si>
  <si>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</si>
  <si>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</si>
  <si>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</si>
  <si>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</si>
  <si>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</si>
  <si>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</si>
  <si>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</si>
  <si>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</si>
  <si>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</si>
  <si>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</si>
  <si>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</si>
  <si>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</si>
  <si>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</si>
  <si>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</si>
  <si>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</si>
  <si>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</si>
  <si>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</si>
  <si>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</si>
  <si>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</si>
  <si>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</si>
  <si>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</si>
  <si>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</si>
  <si>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</si>
  <si>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</si>
  <si>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t>CONSEJO DE COORDINACION ZONA ESPECIAL DE DESARROLLO FRONTERIZO</t>
  </si>
  <si>
    <r>
      <t xml:space="preserve"> Lic. Deyanira Fernandez</t>
    </r>
    <r>
      <rPr>
        <sz val="12"/>
        <rFont val="Calibri"/>
        <family val="2"/>
      </rPr>
      <t xml:space="preserve">                                                                          </t>
    </r>
    <r>
      <rPr>
        <u/>
        <sz val="12"/>
        <rFont val="Calibri"/>
        <family val="2"/>
      </rPr>
      <t>Lic. Francisco Santana</t>
    </r>
    <r>
      <rPr>
        <sz val="12"/>
        <rFont val="Calibri"/>
        <family val="2"/>
      </rPr>
      <t xml:space="preserve">                                                    </t>
    </r>
  </si>
  <si>
    <r>
      <t xml:space="preserve">                                                                 </t>
    </r>
    <r>
      <rPr>
        <u/>
        <sz val="12"/>
        <rFont val="Calibri"/>
        <family val="2"/>
      </rPr>
      <t>Lic. Erodis Diaz Diaz</t>
    </r>
  </si>
  <si>
    <t>Prespuesto Aprobado 2024</t>
  </si>
  <si>
    <t>AÑO 2024</t>
  </si>
  <si>
    <t>Presupuesto de Gastos y Aplicaciones Financieras</t>
  </si>
  <si>
    <t>(En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</si>
</sst>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u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0" borderId="0" xfId="0" applyFont="1"/>
    <xf numFmtId="0" fontId="0" fillId="2" borderId="0" xfId="0" applyFill="1" applyAlignment="1">
      <alignment horizontal="left"/>
    </xf>
    <xf numFmtId="49" fontId="10" fillId="0" borderId="5" xfId="0" applyNumberFormat="1" applyFont="1" applyBorder="1" applyAlignment="1">
      <alignment horizontal="left" vertical="center" wrapText="1" indent="2"/>
    </xf>
    <xf numFmtId="49" fontId="14" fillId="0" borderId="5" xfId="0" applyNumberFormat="1" applyFont="1" applyBorder="1" applyAlignment="1">
      <alignment horizontal="left" vertical="center" wrapText="1" indent="1"/>
    </xf>
    <xf numFmtId="49" fontId="10" fillId="0" borderId="8" xfId="0" applyNumberFormat="1" applyFont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left" vertical="center" wrapText="1" indent="2"/>
    </xf>
    <xf numFmtId="49" fontId="14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 indent="3"/>
    </xf>
    <xf numFmtId="49" fontId="14" fillId="4" borderId="8" xfId="0" applyNumberFormat="1" applyFont="1" applyFill="1" applyBorder="1" applyAlignment="1">
      <alignment horizontal="left" vertical="center" wrapText="1"/>
    </xf>
    <xf numFmtId="164" fontId="13" fillId="3" borderId="3" xfId="1" applyFont="1" applyFill="1" applyBorder="1" applyAlignment="1">
      <alignment horizontal="right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164" fontId="0" fillId="0" borderId="0" xfId="1" applyFont="1"/>
    <xf numFmtId="164" fontId="0" fillId="2" borderId="0" xfId="1" applyFont="1" applyFill="1"/>
    <xf numFmtId="164" fontId="13" fillId="3" borderId="4" xfId="1" applyFont="1" applyFill="1" applyBorder="1" applyAlignment="1">
      <alignment horizontal="center" vertical="center" wrapText="1"/>
    </xf>
    <xf numFmtId="164" fontId="10" fillId="0" borderId="2" xfId="1" applyFont="1" applyBorder="1" applyAlignment="1">
      <alignment horizontal="right" vertical="center"/>
    </xf>
    <xf numFmtId="164" fontId="7" fillId="2" borderId="0" xfId="1" applyFont="1" applyFill="1" applyAlignment="1">
      <alignment horizontal="right"/>
    </xf>
    <xf numFmtId="164" fontId="8" fillId="2" borderId="0" xfId="1" applyFont="1" applyFill="1" applyAlignment="1">
      <alignment horizontal="right"/>
    </xf>
    <xf numFmtId="164" fontId="10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1" fillId="0" borderId="0" xfId="1" applyFont="1" applyAlignment="1">
      <alignment horizontal="center"/>
    </xf>
    <xf numFmtId="164" fontId="14" fillId="0" borderId="4" xfId="1" applyFont="1" applyBorder="1" applyAlignment="1">
      <alignment horizontal="right" vertical="center"/>
    </xf>
    <xf numFmtId="164" fontId="10" fillId="0" borderId="9" xfId="1" applyFont="1" applyBorder="1" applyAlignment="1">
      <alignment horizontal="right"/>
    </xf>
    <xf numFmtId="164" fontId="10" fillId="0" borderId="9" xfId="1" applyFont="1" applyBorder="1" applyAlignment="1">
      <alignment horizontal="right" vertical="center"/>
    </xf>
    <xf numFmtId="164" fontId="10" fillId="0" borderId="10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/>
    </xf>
    <xf numFmtId="164" fontId="15" fillId="0" borderId="9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 vertical="center"/>
    </xf>
    <xf numFmtId="164" fontId="10" fillId="0" borderId="3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164" fontId="10" fillId="0" borderId="12" xfId="1" applyFont="1" applyBorder="1" applyAlignment="1">
      <alignment horizontal="right" vertical="center"/>
    </xf>
    <xf numFmtId="164" fontId="14" fillId="4" borderId="4" xfId="1" applyFont="1" applyFill="1" applyBorder="1" applyAlignment="1">
      <alignment horizontal="right" vertical="center"/>
    </xf>
    <xf numFmtId="164" fontId="16" fillId="0" borderId="11" xfId="1" applyFont="1" applyBorder="1" applyAlignment="1">
      <alignment horizontal="right"/>
    </xf>
    <xf numFmtId="164" fontId="10" fillId="4" borderId="9" xfId="1" applyFont="1" applyFill="1" applyBorder="1" applyAlignment="1">
      <alignment horizontal="right" vertical="center"/>
    </xf>
    <xf numFmtId="49" fontId="14" fillId="0" borderId="13" xfId="0" applyNumberFormat="1" applyFont="1" applyBorder="1" applyAlignment="1">
      <alignment horizontal="left" vertical="center"/>
    </xf>
    <xf numFmtId="49" fontId="14" fillId="4" borderId="14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/>
    <xf numFmtId="164" fontId="14" fillId="0" borderId="9" xfId="1" applyFont="1" applyBorder="1" applyAlignment="1">
      <alignment horizontal="right"/>
    </xf>
    <xf numFmtId="0" fontId="20" fillId="2" borderId="0" xfId="0" applyFont="1" applyFill="1" applyAlignment="1">
      <alignment horizontal="left" wrapText="1"/>
    </xf>
    <xf numFmtId="0" fontId="18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974911</xdr:colOff>
      <xdr:row>101</xdr:row>
      <xdr:rowOff>246531</xdr:rowOff>
    </xdr:from>
    <xdr:to>
      <xdr:col>1</xdr:col>
      <xdr:colOff>2241176</xdr:colOff>
      <xdr:row>112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974911" y="33236649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104</xdr:row>
      <xdr:rowOff>0</xdr:rowOff>
    </xdr:from>
    <xdr:to>
      <xdr:col>4</xdr:col>
      <xdr:colOff>343460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6</xdr:col>
      <xdr:colOff>19211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3503239</xdr:colOff>
      <xdr:row>0</xdr:row>
      <xdr:rowOff>0</xdr:rowOff>
    </xdr:from>
    <xdr:to>
      <xdr:col>1</xdr:col>
      <xdr:colOff>371310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3239" y="0"/>
          <a:ext cx="1809165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B381"/>
  <sheetViews>
    <sheetView showGridLines="0" tabSelected="1" showRuler="0" zoomScale="80" zoomScaleNormal="80" zoomScaleSheetLayoutView="85" workbookViewId="0">
      <selection activeCell="D52" sqref="D52"/>
    </sheetView>
  </sheetViews>
  <sheetFormatPr baseColWidth="10" defaultColWidth="9.140625" defaultRowHeight="12.75" x14ac:dyDescent="0.2"/>
  <cols>
    <col min="1" max="1" width="74.140625" customWidth="1"/>
    <col min="2" max="2" width="57.42578125" style="19" customWidth="1"/>
    <col min="3" max="3" width="4.140625" customWidth="1"/>
  </cols>
  <sheetData>
    <row r="1" spans="1:2" ht="57" customHeight="1" x14ac:dyDescent="0.2"/>
    <row r="2" spans="1:2" ht="42.75" customHeight="1" x14ac:dyDescent="0.2">
      <c r="A2" s="49" t="s">
        <v>92</v>
      </c>
      <c r="B2" s="49"/>
    </row>
    <row r="3" spans="1:2" ht="19.5" customHeight="1" x14ac:dyDescent="0.2">
      <c r="A3" s="50" t="s">
        <v>96</v>
      </c>
      <c r="B3" s="50"/>
    </row>
    <row r="4" spans="1:2" ht="27" customHeight="1" x14ac:dyDescent="0.2">
      <c r="A4" s="51" t="s">
        <v>97</v>
      </c>
      <c r="B4" s="51"/>
    </row>
    <row r="5" spans="1:2" ht="13.5" customHeight="1" x14ac:dyDescent="0.2">
      <c r="A5" s="52" t="s">
        <v>98</v>
      </c>
      <c r="B5" s="52"/>
    </row>
    <row r="6" spans="1:2" ht="18.75" customHeight="1" thickBot="1" x14ac:dyDescent="0.25">
      <c r="A6" s="1"/>
      <c r="B6" s="20"/>
    </row>
    <row r="7" spans="1:2" ht="18.75" thickBot="1" x14ac:dyDescent="0.25">
      <c r="A7" s="18" t="s">
        <v>0</v>
      </c>
      <c r="B7" s="21" t="s">
        <v>95</v>
      </c>
    </row>
    <row r="8" spans="1:2" ht="18.75" thickBot="1" x14ac:dyDescent="0.25">
      <c r="A8" s="41" t="s">
        <v>1</v>
      </c>
      <c r="B8" s="28">
        <v>83832626</v>
      </c>
    </row>
    <row r="9" spans="1:2" ht="18.75" thickBot="1" x14ac:dyDescent="0.25">
      <c r="A9" s="11" t="s">
        <v>2</v>
      </c>
      <c r="B9" s="28">
        <f>+B10+B11+B12+B13</f>
        <v>64745126</v>
      </c>
    </row>
    <row r="10" spans="1:2" ht="23.25" customHeight="1" x14ac:dyDescent="0.25">
      <c r="A10" s="10" t="s">
        <v>3</v>
      </c>
      <c r="B10" s="32">
        <v>52000000</v>
      </c>
    </row>
    <row r="11" spans="1:2" ht="18" x14ac:dyDescent="0.25">
      <c r="A11" s="10" t="s">
        <v>4</v>
      </c>
      <c r="B11" s="29">
        <v>5185126</v>
      </c>
    </row>
    <row r="12" spans="1:2" ht="18" x14ac:dyDescent="0.2">
      <c r="A12" s="10" t="s">
        <v>5</v>
      </c>
      <c r="B12" s="30">
        <v>160000</v>
      </c>
    </row>
    <row r="13" spans="1:2" ht="18.75" thickBot="1" x14ac:dyDescent="0.25">
      <c r="A13" s="10" t="s">
        <v>6</v>
      </c>
      <c r="B13" s="31">
        <v>7400000</v>
      </c>
    </row>
    <row r="14" spans="1:2" ht="18.75" thickBot="1" x14ac:dyDescent="0.25">
      <c r="A14" s="11" t="s">
        <v>7</v>
      </c>
      <c r="B14" s="28">
        <f>+B15+B16+B17+B18+B19+B20+B21+B22+B23</f>
        <v>10642500</v>
      </c>
    </row>
    <row r="15" spans="1:2" ht="18" x14ac:dyDescent="0.25">
      <c r="A15" s="10" t="s">
        <v>8</v>
      </c>
      <c r="B15" s="32">
        <v>2110000</v>
      </c>
    </row>
    <row r="16" spans="1:2" ht="36" x14ac:dyDescent="0.25">
      <c r="A16" s="10" t="s">
        <v>9</v>
      </c>
      <c r="B16" s="29">
        <v>750000</v>
      </c>
    </row>
    <row r="17" spans="1:2" ht="18" x14ac:dyDescent="0.25">
      <c r="A17" s="10" t="s">
        <v>10</v>
      </c>
      <c r="B17" s="47">
        <v>3100000</v>
      </c>
    </row>
    <row r="18" spans="1:2" ht="18" x14ac:dyDescent="0.2">
      <c r="A18" s="10" t="s">
        <v>11</v>
      </c>
      <c r="B18" s="33">
        <v>100000</v>
      </c>
    </row>
    <row r="19" spans="1:2" ht="18" x14ac:dyDescent="0.2">
      <c r="A19" s="10" t="s">
        <v>12</v>
      </c>
      <c r="B19" s="30">
        <v>900000</v>
      </c>
    </row>
    <row r="20" spans="1:2" ht="18" x14ac:dyDescent="0.2">
      <c r="A20" s="10" t="s">
        <v>13</v>
      </c>
      <c r="B20" s="33">
        <v>532500</v>
      </c>
    </row>
    <row r="21" spans="1:2" ht="54" x14ac:dyDescent="0.25">
      <c r="A21" s="10" t="s">
        <v>14</v>
      </c>
      <c r="B21" s="29">
        <v>500000</v>
      </c>
    </row>
    <row r="22" spans="1:2" ht="36" x14ac:dyDescent="0.25">
      <c r="A22" s="10" t="s">
        <v>15</v>
      </c>
      <c r="B22" s="29">
        <v>1150000</v>
      </c>
    </row>
    <row r="23" spans="1:2" ht="18.75" thickBot="1" x14ac:dyDescent="0.25">
      <c r="A23" s="10" t="s">
        <v>16</v>
      </c>
      <c r="B23" s="31">
        <v>1500000</v>
      </c>
    </row>
    <row r="24" spans="1:2" ht="18.75" thickBot="1" x14ac:dyDescent="0.25">
      <c r="A24" s="11" t="s">
        <v>17</v>
      </c>
      <c r="B24" s="28">
        <f>+B25+B26+B27+B28+B29+B30+B31+B32</f>
        <v>8085000</v>
      </c>
    </row>
    <row r="25" spans="1:2" ht="36" x14ac:dyDescent="0.25">
      <c r="A25" s="10" t="s">
        <v>18</v>
      </c>
      <c r="B25" s="32">
        <v>500000</v>
      </c>
    </row>
    <row r="26" spans="1:2" ht="18" x14ac:dyDescent="0.25">
      <c r="A26" s="10" t="s">
        <v>19</v>
      </c>
      <c r="B26" s="29">
        <v>250000</v>
      </c>
    </row>
    <row r="27" spans="1:2" ht="18" x14ac:dyDescent="0.25">
      <c r="A27" s="10" t="s">
        <v>76</v>
      </c>
      <c r="B27" s="29">
        <v>300000</v>
      </c>
    </row>
    <row r="28" spans="1:2" ht="18" x14ac:dyDescent="0.2">
      <c r="A28" s="10" t="s">
        <v>20</v>
      </c>
      <c r="B28" s="30">
        <v>100000</v>
      </c>
    </row>
    <row r="29" spans="1:2" ht="18" x14ac:dyDescent="0.2">
      <c r="A29" s="10" t="s">
        <v>77</v>
      </c>
      <c r="B29" s="30">
        <v>325000</v>
      </c>
    </row>
    <row r="30" spans="1:2" ht="36" x14ac:dyDescent="0.25">
      <c r="A30" s="10" t="s">
        <v>21</v>
      </c>
      <c r="B30" s="29">
        <v>60000</v>
      </c>
    </row>
    <row r="31" spans="1:2" ht="36" x14ac:dyDescent="0.25">
      <c r="A31" s="10" t="s">
        <v>22</v>
      </c>
      <c r="B31" s="29">
        <v>5150000</v>
      </c>
    </row>
    <row r="32" spans="1:2" ht="18.75" customHeight="1" thickBot="1" x14ac:dyDescent="0.25">
      <c r="A32" s="10" t="s">
        <v>23</v>
      </c>
      <c r="B32" s="31">
        <v>1400000</v>
      </c>
    </row>
    <row r="33" spans="1:2" ht="27" customHeight="1" thickBot="1" x14ac:dyDescent="0.25">
      <c r="A33" s="11" t="s">
        <v>24</v>
      </c>
      <c r="B33" s="28">
        <f>SUM(B34:B41)</f>
        <v>0</v>
      </c>
    </row>
    <row r="34" spans="1:2" ht="36" x14ac:dyDescent="0.2">
      <c r="A34" s="10" t="s">
        <v>25</v>
      </c>
      <c r="B34" s="34">
        <v>0</v>
      </c>
    </row>
    <row r="35" spans="1:2" ht="36" x14ac:dyDescent="0.2">
      <c r="A35" s="10" t="s">
        <v>26</v>
      </c>
      <c r="B35" s="30">
        <v>0</v>
      </c>
    </row>
    <row r="36" spans="1:2" ht="36" x14ac:dyDescent="0.2">
      <c r="A36" s="10" t="s">
        <v>27</v>
      </c>
      <c r="B36" s="30">
        <v>0</v>
      </c>
    </row>
    <row r="37" spans="1:2" ht="36" x14ac:dyDescent="0.2">
      <c r="A37" s="10" t="s">
        <v>28</v>
      </c>
      <c r="B37" s="30">
        <v>0</v>
      </c>
    </row>
    <row r="38" spans="1:2" ht="36" x14ac:dyDescent="0.2">
      <c r="A38" s="10" t="s">
        <v>29</v>
      </c>
      <c r="B38" s="30">
        <v>0</v>
      </c>
    </row>
    <row r="39" spans="1:2" ht="18" x14ac:dyDescent="0.2">
      <c r="A39" s="10" t="s">
        <v>30</v>
      </c>
      <c r="B39" s="30">
        <v>0</v>
      </c>
    </row>
    <row r="40" spans="1:2" ht="36" x14ac:dyDescent="0.2">
      <c r="A40" s="10" t="s">
        <v>31</v>
      </c>
      <c r="B40" s="30">
        <v>0</v>
      </c>
    </row>
    <row r="41" spans="1:2" ht="36.75" thickBot="1" x14ac:dyDescent="0.25">
      <c r="A41" s="10" t="s">
        <v>32</v>
      </c>
      <c r="B41" s="31">
        <v>0</v>
      </c>
    </row>
    <row r="42" spans="1:2" ht="18.75" thickBot="1" x14ac:dyDescent="0.25">
      <c r="A42" s="11" t="s">
        <v>33</v>
      </c>
      <c r="B42" s="28">
        <f>SUM(B43:B49)</f>
        <v>0</v>
      </c>
    </row>
    <row r="43" spans="1:2" ht="36" x14ac:dyDescent="0.2">
      <c r="A43" s="10" t="s">
        <v>34</v>
      </c>
      <c r="B43" s="34">
        <v>0</v>
      </c>
    </row>
    <row r="44" spans="1:2" ht="36.75" thickBot="1" x14ac:dyDescent="0.25">
      <c r="A44" s="10" t="s">
        <v>35</v>
      </c>
      <c r="B44" s="35">
        <v>0</v>
      </c>
    </row>
    <row r="45" spans="1:2" ht="36.75" hidden="1" thickBot="1" x14ac:dyDescent="0.25">
      <c r="A45" s="10" t="s">
        <v>36</v>
      </c>
      <c r="B45" s="36">
        <v>0</v>
      </c>
    </row>
    <row r="46" spans="1:2" ht="36.75" thickBot="1" x14ac:dyDescent="0.25">
      <c r="A46" s="12" t="s">
        <v>37</v>
      </c>
      <c r="B46" s="37">
        <v>0</v>
      </c>
    </row>
    <row r="47" spans="1:2" ht="36" x14ac:dyDescent="0.2">
      <c r="A47" s="13" t="s">
        <v>38</v>
      </c>
      <c r="B47" s="34">
        <v>0</v>
      </c>
    </row>
    <row r="48" spans="1:2" ht="36" x14ac:dyDescent="0.2">
      <c r="A48" s="10" t="s">
        <v>39</v>
      </c>
      <c r="B48" s="34">
        <v>0</v>
      </c>
    </row>
    <row r="49" spans="1:2" ht="36.75" thickBot="1" x14ac:dyDescent="0.25">
      <c r="A49" s="10" t="s">
        <v>40</v>
      </c>
      <c r="B49" s="22">
        <v>0</v>
      </c>
    </row>
    <row r="50" spans="1:2" ht="18.75" thickBot="1" x14ac:dyDescent="0.25">
      <c r="A50" s="11" t="s">
        <v>41</v>
      </c>
      <c r="B50" s="28">
        <f>+B51+B52+B53+B54+B55+B56+B57+B58</f>
        <v>360000</v>
      </c>
    </row>
    <row r="51" spans="1:2" ht="18" x14ac:dyDescent="0.25">
      <c r="A51" s="10" t="s">
        <v>42</v>
      </c>
      <c r="B51" s="32">
        <v>210000</v>
      </c>
    </row>
    <row r="52" spans="1:2" ht="36" x14ac:dyDescent="0.25">
      <c r="A52" s="10" t="s">
        <v>78</v>
      </c>
      <c r="B52" s="29">
        <v>110000</v>
      </c>
    </row>
    <row r="53" spans="1:2" ht="36" x14ac:dyDescent="0.2">
      <c r="A53" s="10" t="s">
        <v>43</v>
      </c>
      <c r="B53" s="30">
        <v>0</v>
      </c>
    </row>
    <row r="54" spans="1:2" ht="36" x14ac:dyDescent="0.2">
      <c r="A54" s="10" t="s">
        <v>44</v>
      </c>
      <c r="B54" s="30">
        <v>0</v>
      </c>
    </row>
    <row r="55" spans="1:2" ht="36" x14ac:dyDescent="0.25">
      <c r="A55" s="10" t="s">
        <v>45</v>
      </c>
      <c r="B55" s="29">
        <v>20000</v>
      </c>
    </row>
    <row r="56" spans="1:2" ht="18" x14ac:dyDescent="0.2">
      <c r="A56" s="10" t="s">
        <v>46</v>
      </c>
      <c r="B56" s="30">
        <v>10000</v>
      </c>
    </row>
    <row r="57" spans="1:2" ht="18" x14ac:dyDescent="0.2">
      <c r="A57" s="10" t="s">
        <v>47</v>
      </c>
      <c r="B57" s="30">
        <v>0</v>
      </c>
    </row>
    <row r="58" spans="1:2" ht="18" x14ac:dyDescent="0.2">
      <c r="A58" s="10" t="s">
        <v>48</v>
      </c>
      <c r="B58" s="30">
        <v>10000</v>
      </c>
    </row>
    <row r="59" spans="1:2" ht="36.75" thickBot="1" x14ac:dyDescent="0.25">
      <c r="A59" s="10" t="s">
        <v>49</v>
      </c>
      <c r="B59" s="31">
        <v>0</v>
      </c>
    </row>
    <row r="60" spans="1:2" ht="18.75" thickBot="1" x14ac:dyDescent="0.25">
      <c r="A60" s="11" t="s">
        <v>50</v>
      </c>
      <c r="B60" s="28">
        <v>0</v>
      </c>
    </row>
    <row r="61" spans="1:2" ht="18" x14ac:dyDescent="0.2">
      <c r="A61" s="10" t="s">
        <v>51</v>
      </c>
      <c r="B61" s="34">
        <v>0</v>
      </c>
    </row>
    <row r="62" spans="1:2" ht="18" x14ac:dyDescent="0.2">
      <c r="A62" s="10" t="s">
        <v>52</v>
      </c>
      <c r="B62" s="30">
        <v>0</v>
      </c>
    </row>
    <row r="63" spans="1:2" ht="36" x14ac:dyDescent="0.2">
      <c r="A63" s="10" t="s">
        <v>53</v>
      </c>
      <c r="B63" s="30">
        <v>0</v>
      </c>
    </row>
    <row r="64" spans="1:2" ht="54.75" thickBot="1" x14ac:dyDescent="0.25">
      <c r="A64" s="10" t="s">
        <v>54</v>
      </c>
      <c r="B64" s="31">
        <v>0</v>
      </c>
    </row>
    <row r="65" spans="1:2" ht="36.75" thickBot="1" x14ac:dyDescent="0.25">
      <c r="A65" s="11" t="s">
        <v>55</v>
      </c>
      <c r="B65" s="28">
        <v>0</v>
      </c>
    </row>
    <row r="66" spans="1:2" ht="18" x14ac:dyDescent="0.2">
      <c r="A66" s="10" t="s">
        <v>56</v>
      </c>
      <c r="B66" s="34">
        <v>0</v>
      </c>
    </row>
    <row r="67" spans="1:2" ht="36" x14ac:dyDescent="0.2">
      <c r="A67" s="10" t="s">
        <v>57</v>
      </c>
      <c r="B67" s="30">
        <v>0</v>
      </c>
    </row>
    <row r="68" spans="1:2" ht="18" x14ac:dyDescent="0.2">
      <c r="A68" s="11" t="s">
        <v>58</v>
      </c>
      <c r="B68" s="30">
        <v>0</v>
      </c>
    </row>
    <row r="69" spans="1:2" ht="18" x14ac:dyDescent="0.2">
      <c r="A69" s="10" t="s">
        <v>59</v>
      </c>
      <c r="B69" s="30">
        <v>0</v>
      </c>
    </row>
    <row r="70" spans="1:2" ht="18" x14ac:dyDescent="0.2">
      <c r="A70" s="10" t="s">
        <v>60</v>
      </c>
      <c r="B70" s="30">
        <v>0</v>
      </c>
    </row>
    <row r="71" spans="1:2" ht="18" x14ac:dyDescent="0.2">
      <c r="A71" s="10" t="s">
        <v>61</v>
      </c>
      <c r="B71" s="30"/>
    </row>
    <row r="72" spans="1:2" ht="36.75" thickBot="1" x14ac:dyDescent="0.25">
      <c r="A72" s="10" t="s">
        <v>62</v>
      </c>
      <c r="B72" s="31">
        <v>0</v>
      </c>
    </row>
    <row r="73" spans="1:2" ht="18.75" thickBot="1" x14ac:dyDescent="0.25">
      <c r="A73" s="42" t="s">
        <v>63</v>
      </c>
      <c r="B73" s="38">
        <f>B9+B14+B24+B33+B42+B50+B60+B65+B68</f>
        <v>83832626</v>
      </c>
    </row>
    <row r="74" spans="1:2" ht="18" x14ac:dyDescent="0.25">
      <c r="A74" s="14" t="s">
        <v>64</v>
      </c>
      <c r="B74" s="39">
        <f t="shared" ref="B74" si="0">B75+B78+B81</f>
        <v>0</v>
      </c>
    </row>
    <row r="75" spans="1:2" ht="34.5" customHeight="1" x14ac:dyDescent="0.2">
      <c r="A75" s="11" t="s">
        <v>65</v>
      </c>
      <c r="B75" s="30">
        <f t="shared" ref="B75" si="1">B76+B77</f>
        <v>0</v>
      </c>
    </row>
    <row r="76" spans="1:2" ht="29.25" customHeight="1" x14ac:dyDescent="0.25">
      <c r="A76" s="15" t="s">
        <v>66</v>
      </c>
      <c r="B76" s="29">
        <v>0</v>
      </c>
    </row>
    <row r="77" spans="1:2" ht="30.75" customHeight="1" x14ac:dyDescent="0.25">
      <c r="A77" s="15" t="s">
        <v>67</v>
      </c>
      <c r="B77" s="29">
        <v>0</v>
      </c>
    </row>
    <row r="78" spans="1:2" ht="19.5" customHeight="1" x14ac:dyDescent="0.2">
      <c r="A78" s="11" t="s">
        <v>68</v>
      </c>
      <c r="B78" s="30">
        <f>B79+B80</f>
        <v>0</v>
      </c>
    </row>
    <row r="79" spans="1:2" ht="18" customHeight="1" x14ac:dyDescent="0.2">
      <c r="A79" s="15" t="s">
        <v>69</v>
      </c>
      <c r="B79" s="30">
        <v>0</v>
      </c>
    </row>
    <row r="80" spans="1:2" ht="19.5" customHeight="1" x14ac:dyDescent="0.2">
      <c r="A80" s="15" t="s">
        <v>70</v>
      </c>
      <c r="B80" s="30">
        <v>0</v>
      </c>
    </row>
    <row r="81" spans="1:2" ht="19.5" customHeight="1" x14ac:dyDescent="0.2">
      <c r="A81" s="11" t="s">
        <v>71</v>
      </c>
      <c r="B81" s="30">
        <f t="shared" ref="B81" si="2">B82</f>
        <v>0</v>
      </c>
    </row>
    <row r="82" spans="1:2" ht="21.75" customHeight="1" x14ac:dyDescent="0.2">
      <c r="A82" s="15" t="s">
        <v>72</v>
      </c>
      <c r="B82" s="30">
        <v>0</v>
      </c>
    </row>
    <row r="83" spans="1:2" ht="20.25" customHeight="1" thickBot="1" x14ac:dyDescent="0.25">
      <c r="A83" s="16" t="s">
        <v>73</v>
      </c>
      <c r="B83" s="40">
        <f>B75+B78+B81</f>
        <v>0</v>
      </c>
    </row>
    <row r="84" spans="1:2" ht="19.5" customHeight="1" thickBot="1" x14ac:dyDescent="0.25">
      <c r="A84" s="2" t="s">
        <v>74</v>
      </c>
      <c r="B84" s="17">
        <f>B73+B83</f>
        <v>83832626</v>
      </c>
    </row>
    <row r="85" spans="1:2" ht="21.75" customHeight="1" x14ac:dyDescent="0.2">
      <c r="A85" s="3" t="s">
        <v>75</v>
      </c>
      <c r="B85" s="23"/>
    </row>
    <row r="86" spans="1:2" ht="21.75" customHeight="1" x14ac:dyDescent="0.2">
      <c r="A86" s="1"/>
      <c r="B86" s="24"/>
    </row>
    <row r="87" spans="1:2" ht="21.75" customHeight="1" x14ac:dyDescent="0.2">
      <c r="A87" s="4" t="s">
        <v>79</v>
      </c>
      <c r="B87" s="20"/>
    </row>
    <row r="88" spans="1:2" ht="21.75" customHeight="1" x14ac:dyDescent="0.25">
      <c r="A88" s="5" t="s">
        <v>80</v>
      </c>
      <c r="B88" s="25"/>
    </row>
    <row r="89" spans="1:2" ht="21.75" customHeight="1" x14ac:dyDescent="0.25">
      <c r="A89" s="5" t="s">
        <v>81</v>
      </c>
      <c r="B89" s="25"/>
    </row>
    <row r="90" spans="1:2" ht="21.75" customHeight="1" x14ac:dyDescent="0.2">
      <c r="A90" s="5" t="s">
        <v>82</v>
      </c>
      <c r="B90" s="20"/>
    </row>
    <row r="91" spans="1:2" ht="21.75" customHeight="1" x14ac:dyDescent="0.2">
      <c r="A91" s="6" t="s">
        <v>83</v>
      </c>
      <c r="B91" s="20"/>
    </row>
    <row r="92" spans="1:2" ht="21.75" customHeight="1" x14ac:dyDescent="0.2">
      <c r="A92" s="7" t="s">
        <v>84</v>
      </c>
      <c r="B92" s="20"/>
    </row>
    <row r="93" spans="1:2" ht="21.75" customHeight="1" x14ac:dyDescent="0.2">
      <c r="A93" s="9" t="s">
        <v>85</v>
      </c>
      <c r="B93" s="26"/>
    </row>
    <row r="94" spans="1:2" ht="8.25" customHeight="1" x14ac:dyDescent="0.2">
      <c r="A94" s="48" t="s">
        <v>86</v>
      </c>
      <c r="B94" s="48"/>
    </row>
    <row r="95" spans="1:2" ht="21.75" customHeight="1" x14ac:dyDescent="0.2">
      <c r="A95" s="48"/>
      <c r="B95" s="48"/>
    </row>
    <row r="96" spans="1:2" ht="21.75" customHeight="1" x14ac:dyDescent="0.2">
      <c r="A96" s="48"/>
      <c r="B96" s="48"/>
    </row>
    <row r="97" spans="1:2" ht="21.75" customHeight="1" x14ac:dyDescent="0.2">
      <c r="A97" s="48"/>
      <c r="B97" s="48"/>
    </row>
    <row r="98" spans="1:2" ht="21.75" customHeight="1" x14ac:dyDescent="0.2">
      <c r="A98" s="48"/>
      <c r="B98" s="48"/>
    </row>
    <row r="99" spans="1:2" ht="21.75" customHeight="1" x14ac:dyDescent="0.2">
      <c r="A99" s="48"/>
      <c r="B99" s="48"/>
    </row>
    <row r="100" spans="1:2" ht="15" customHeight="1" x14ac:dyDescent="0.2">
      <c r="A100" s="48"/>
      <c r="B100" s="48"/>
    </row>
    <row r="101" spans="1:2" ht="21.75" customHeight="1" x14ac:dyDescent="0.2">
      <c r="A101" s="48"/>
      <c r="B101" s="48"/>
    </row>
    <row r="102" spans="1:2" ht="21.75" customHeight="1" x14ac:dyDescent="0.2">
      <c r="A102" s="48"/>
      <c r="B102" s="48"/>
    </row>
    <row r="103" spans="1:2" ht="21.75" customHeight="1" x14ac:dyDescent="0.25">
      <c r="A103" s="8"/>
      <c r="B103" s="27"/>
    </row>
    <row r="104" spans="1:2" ht="21.75" customHeight="1" x14ac:dyDescent="0.2">
      <c r="B104" s="43"/>
    </row>
    <row r="105" spans="1:2" ht="21.75" customHeight="1" x14ac:dyDescent="0.2">
      <c r="B105" s="43"/>
    </row>
    <row r="106" spans="1:2" ht="21.75" customHeight="1" x14ac:dyDescent="0.2">
      <c r="B106" s="43" t="s">
        <v>87</v>
      </c>
    </row>
    <row r="107" spans="1:2" ht="21.75" customHeight="1" x14ac:dyDescent="0.2">
      <c r="A107" s="44" t="s">
        <v>93</v>
      </c>
    </row>
    <row r="108" spans="1:2" ht="21.75" customHeight="1" x14ac:dyDescent="0.2">
      <c r="A108" s="45" t="s">
        <v>90</v>
      </c>
    </row>
    <row r="109" spans="1:2" ht="21.75" customHeight="1" x14ac:dyDescent="0.2">
      <c r="A109" s="46"/>
      <c r="B109" s="43"/>
    </row>
    <row r="110" spans="1:2" ht="21.75" customHeight="1" x14ac:dyDescent="0.2">
      <c r="A110" s="46"/>
      <c r="B110" s="43" t="s">
        <v>88</v>
      </c>
    </row>
    <row r="111" spans="1:2" ht="21.75" customHeight="1" x14ac:dyDescent="0.2">
      <c r="A111" s="45" t="s">
        <v>91</v>
      </c>
    </row>
    <row r="112" spans="1:2" ht="21.75" customHeight="1" x14ac:dyDescent="0.2">
      <c r="A112" s="45" t="s">
        <v>94</v>
      </c>
      <c r="B112" s="43"/>
    </row>
    <row r="113" spans="1:1" ht="21.75" customHeight="1" x14ac:dyDescent="0.2">
      <c r="A113" s="45" t="s">
        <v>89</v>
      </c>
    </row>
    <row r="114" spans="1:1" ht="21.75" customHeight="1" x14ac:dyDescent="0.2"/>
    <row r="115" spans="1:1" ht="21.75" customHeight="1" x14ac:dyDescent="0.2"/>
    <row r="116" spans="1:1" ht="21.75" customHeight="1" x14ac:dyDescent="0.2"/>
    <row r="117" spans="1:1" ht="21.75" customHeight="1" x14ac:dyDescent="0.2"/>
    <row r="118" spans="1:1" ht="21.75" customHeight="1" x14ac:dyDescent="0.2"/>
    <row r="119" spans="1:1" ht="21.75" customHeight="1" x14ac:dyDescent="0.2"/>
    <row r="120" spans="1:1" ht="21.75" customHeight="1" x14ac:dyDescent="0.2"/>
    <row r="121" spans="1:1" ht="21.75" customHeight="1" x14ac:dyDescent="0.2"/>
    <row r="122" spans="1:1" ht="21.75" customHeight="1" x14ac:dyDescent="0.2"/>
    <row r="123" spans="1:1" ht="21.75" customHeight="1" x14ac:dyDescent="0.2"/>
    <row r="124" spans="1:1" ht="21.75" customHeight="1" x14ac:dyDescent="0.2"/>
    <row r="125" spans="1:1" ht="21.75" customHeight="1" x14ac:dyDescent="0.2"/>
    <row r="126" spans="1:1" ht="21.75" customHeight="1" x14ac:dyDescent="0.2"/>
    <row r="127" spans="1:1" ht="21.75" customHeight="1" x14ac:dyDescent="0.2"/>
    <row r="128" spans="1:1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57" ht="21.75" customHeight="1" x14ac:dyDescent="0.2"/>
    <row r="158" ht="21.75" customHeight="1" x14ac:dyDescent="0.2"/>
    <row r="159" ht="21.75" customHeight="1" x14ac:dyDescent="0.2"/>
    <row r="160" ht="21.75" customHeight="1" x14ac:dyDescent="0.2"/>
    <row r="161" ht="21.75" customHeight="1" x14ac:dyDescent="0.2"/>
    <row r="162" ht="21.75" customHeight="1" x14ac:dyDescent="0.2"/>
    <row r="163" ht="21.75" customHeight="1" x14ac:dyDescent="0.2"/>
    <row r="164" ht="21.75" customHeight="1" x14ac:dyDescent="0.2"/>
    <row r="165" ht="21.75" customHeight="1" x14ac:dyDescent="0.2"/>
    <row r="166" ht="21.75" customHeight="1" x14ac:dyDescent="0.2"/>
    <row r="167" ht="21.75" customHeight="1" x14ac:dyDescent="0.2"/>
    <row r="168" ht="21.75" customHeight="1" x14ac:dyDescent="0.2"/>
    <row r="169" ht="21.75" customHeight="1" x14ac:dyDescent="0.2"/>
    <row r="170" ht="21.75" customHeight="1" x14ac:dyDescent="0.2"/>
    <row r="171" ht="21.75" customHeight="1" x14ac:dyDescent="0.2"/>
    <row r="172" ht="21.75" customHeight="1" x14ac:dyDescent="0.2"/>
    <row r="173" ht="21.75" customHeight="1" x14ac:dyDescent="0.2"/>
    <row r="174" ht="21.75" customHeight="1" x14ac:dyDescent="0.2"/>
    <row r="175" ht="21.75" customHeight="1" x14ac:dyDescent="0.2"/>
    <row r="176" ht="21.75" customHeight="1" x14ac:dyDescent="0.2"/>
    <row r="177" ht="21.75" customHeight="1" x14ac:dyDescent="0.2"/>
    <row r="178" ht="21.75" customHeight="1" x14ac:dyDescent="0.2"/>
    <row r="179" ht="21.75" customHeight="1" x14ac:dyDescent="0.2"/>
    <row r="180" ht="21.75" customHeight="1" x14ac:dyDescent="0.2"/>
    <row r="181" ht="21.75" customHeight="1" x14ac:dyDescent="0.2"/>
    <row r="182" ht="21.75" customHeight="1" x14ac:dyDescent="0.2"/>
    <row r="183" ht="21.75" customHeight="1" x14ac:dyDescent="0.2"/>
    <row r="184" ht="21.75" customHeight="1" x14ac:dyDescent="0.2"/>
    <row r="185" ht="21.75" customHeight="1" x14ac:dyDescent="0.2"/>
    <row r="186" ht="21.75" customHeight="1" x14ac:dyDescent="0.2"/>
    <row r="187" ht="21.75" customHeight="1" x14ac:dyDescent="0.2"/>
    <row r="188" ht="21.75" customHeight="1" x14ac:dyDescent="0.2"/>
    <row r="189" ht="21.75" customHeight="1" x14ac:dyDescent="0.2"/>
    <row r="190" ht="21.75" customHeight="1" x14ac:dyDescent="0.2"/>
    <row r="191" ht="21.75" customHeight="1" x14ac:dyDescent="0.2"/>
    <row r="192" ht="21.75" customHeight="1" x14ac:dyDescent="0.2"/>
    <row r="193" ht="21.75" customHeight="1" x14ac:dyDescent="0.2"/>
    <row r="194" ht="21.75" customHeight="1" x14ac:dyDescent="0.2"/>
    <row r="195" ht="21.75" customHeight="1" x14ac:dyDescent="0.2"/>
    <row r="196" ht="21.75" customHeight="1" x14ac:dyDescent="0.2"/>
    <row r="197" ht="21.75" customHeight="1" x14ac:dyDescent="0.2"/>
    <row r="198" ht="21.75" customHeight="1" x14ac:dyDescent="0.2"/>
    <row r="199" ht="21.75" customHeight="1" x14ac:dyDescent="0.2"/>
    <row r="200" ht="21.75" customHeight="1" x14ac:dyDescent="0.2"/>
    <row r="201" ht="21.75" customHeight="1" x14ac:dyDescent="0.2"/>
    <row r="202" ht="21.75" customHeight="1" x14ac:dyDescent="0.2"/>
    <row r="203" ht="21.75" customHeight="1" x14ac:dyDescent="0.2"/>
    <row r="204" ht="21.75" customHeight="1" x14ac:dyDescent="0.2"/>
    <row r="205" ht="21.75" customHeight="1" x14ac:dyDescent="0.2"/>
    <row r="206" ht="21.75" customHeight="1" x14ac:dyDescent="0.2"/>
    <row r="207" ht="21.75" customHeight="1" x14ac:dyDescent="0.2"/>
    <row r="20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  <row r="269" ht="21.75" customHeight="1" x14ac:dyDescent="0.2"/>
    <row r="270" ht="21.75" customHeight="1" x14ac:dyDescent="0.2"/>
    <row r="271" ht="21.75" customHeight="1" x14ac:dyDescent="0.2"/>
    <row r="272" ht="21.75" customHeight="1" x14ac:dyDescent="0.2"/>
    <row r="273" ht="21.75" customHeight="1" x14ac:dyDescent="0.2"/>
    <row r="274" ht="21.75" customHeight="1" x14ac:dyDescent="0.2"/>
    <row r="275" ht="21.75" customHeight="1" x14ac:dyDescent="0.2"/>
    <row r="276" ht="21.75" customHeight="1" x14ac:dyDescent="0.2"/>
    <row r="277" ht="21.75" customHeight="1" x14ac:dyDescent="0.2"/>
    <row r="278" ht="21.75" customHeight="1" x14ac:dyDescent="0.2"/>
    <row r="279" ht="21.75" customHeight="1" x14ac:dyDescent="0.2"/>
    <row r="280" ht="21.75" customHeight="1" x14ac:dyDescent="0.2"/>
    <row r="281" ht="21.75" customHeight="1" x14ac:dyDescent="0.2"/>
    <row r="282" ht="21.75" customHeight="1" x14ac:dyDescent="0.2"/>
    <row r="283" ht="21.75" customHeight="1" x14ac:dyDescent="0.2"/>
    <row r="284" ht="21.75" customHeight="1" x14ac:dyDescent="0.2"/>
    <row r="285" ht="21.75" customHeight="1" x14ac:dyDescent="0.2"/>
    <row r="286" ht="21.75" customHeight="1" x14ac:dyDescent="0.2"/>
    <row r="287" ht="21.75" customHeight="1" x14ac:dyDescent="0.2"/>
    <row r="288" ht="21.75" customHeight="1" x14ac:dyDescent="0.2"/>
    <row r="289" ht="21.75" customHeight="1" x14ac:dyDescent="0.2"/>
    <row r="290" ht="21.75" customHeight="1" x14ac:dyDescent="0.2"/>
    <row r="291" ht="21.75" customHeight="1" x14ac:dyDescent="0.2"/>
    <row r="292" ht="21.75" customHeight="1" x14ac:dyDescent="0.2"/>
    <row r="293" ht="21.75" customHeight="1" x14ac:dyDescent="0.2"/>
    <row r="294" ht="21.75" customHeight="1" x14ac:dyDescent="0.2"/>
    <row r="295" ht="21.75" customHeight="1" x14ac:dyDescent="0.2"/>
    <row r="296" ht="21.75" customHeight="1" x14ac:dyDescent="0.2"/>
    <row r="297" ht="21.75" customHeight="1" x14ac:dyDescent="0.2"/>
    <row r="298" ht="21.75" customHeight="1" x14ac:dyDescent="0.2"/>
    <row r="299" ht="21.75" customHeight="1" x14ac:dyDescent="0.2"/>
    <row r="300" ht="21.75" customHeight="1" x14ac:dyDescent="0.2"/>
    <row r="301" ht="21.75" customHeight="1" x14ac:dyDescent="0.2"/>
    <row r="302" ht="21.75" customHeight="1" x14ac:dyDescent="0.2"/>
    <row r="303" ht="21.75" customHeight="1" x14ac:dyDescent="0.2"/>
    <row r="304" ht="21.75" customHeight="1" x14ac:dyDescent="0.2"/>
    <row r="305" ht="21.75" customHeight="1" x14ac:dyDescent="0.2"/>
    <row r="306" ht="21.75" customHeight="1" x14ac:dyDescent="0.2"/>
    <row r="307" ht="21.75" customHeight="1" x14ac:dyDescent="0.2"/>
    <row r="308" ht="21.75" customHeight="1" x14ac:dyDescent="0.2"/>
    <row r="309" ht="21.75" customHeight="1" x14ac:dyDescent="0.2"/>
    <row r="310" ht="21.75" customHeight="1" x14ac:dyDescent="0.2"/>
    <row r="311" ht="21.75" customHeight="1" x14ac:dyDescent="0.2"/>
    <row r="312" ht="21.75" customHeight="1" x14ac:dyDescent="0.2"/>
    <row r="313" ht="21.75" customHeight="1" x14ac:dyDescent="0.2"/>
    <row r="314" ht="21.75" customHeight="1" x14ac:dyDescent="0.2"/>
    <row r="315" ht="21.75" customHeight="1" x14ac:dyDescent="0.2"/>
    <row r="316" ht="21.75" customHeight="1" x14ac:dyDescent="0.2"/>
    <row r="317" ht="21.75" customHeight="1" x14ac:dyDescent="0.2"/>
    <row r="318" ht="21.75" customHeight="1" x14ac:dyDescent="0.2"/>
    <row r="319" ht="21.75" customHeight="1" x14ac:dyDescent="0.2"/>
    <row r="320" ht="21.75" customHeight="1" x14ac:dyDescent="0.2"/>
    <row r="321" ht="21.75" customHeight="1" x14ac:dyDescent="0.2"/>
    <row r="322" ht="21.75" customHeight="1" x14ac:dyDescent="0.2"/>
    <row r="323" ht="21.75" customHeight="1" x14ac:dyDescent="0.2"/>
    <row r="324" ht="21.75" customHeight="1" x14ac:dyDescent="0.2"/>
    <row r="325" ht="21.75" customHeight="1" x14ac:dyDescent="0.2"/>
    <row r="326" ht="21.75" customHeight="1" x14ac:dyDescent="0.2"/>
    <row r="327" ht="21.75" customHeight="1" x14ac:dyDescent="0.2"/>
    <row r="328" ht="21.75" customHeight="1" x14ac:dyDescent="0.2"/>
    <row r="329" ht="21.75" customHeight="1" x14ac:dyDescent="0.2"/>
    <row r="330" ht="21.75" customHeight="1" x14ac:dyDescent="0.2"/>
    <row r="331" ht="21.75" customHeight="1" x14ac:dyDescent="0.2"/>
    <row r="332" ht="21.75" customHeight="1" x14ac:dyDescent="0.2"/>
    <row r="333" ht="21.75" customHeight="1" x14ac:dyDescent="0.2"/>
    <row r="334" ht="21.75" customHeight="1" x14ac:dyDescent="0.2"/>
    <row r="335" ht="21.75" customHeight="1" x14ac:dyDescent="0.2"/>
    <row r="336" ht="21.75" customHeight="1" x14ac:dyDescent="0.2"/>
    <row r="337" ht="21.75" customHeight="1" x14ac:dyDescent="0.2"/>
    <row r="338" ht="21.75" customHeight="1" x14ac:dyDescent="0.2"/>
    <row r="339" ht="21.75" customHeight="1" x14ac:dyDescent="0.2"/>
    <row r="340" ht="21.75" customHeight="1" x14ac:dyDescent="0.2"/>
    <row r="341" ht="21.75" customHeight="1" x14ac:dyDescent="0.2"/>
    <row r="342" ht="21.75" customHeight="1" x14ac:dyDescent="0.2"/>
    <row r="343" ht="21.75" customHeight="1" x14ac:dyDescent="0.2"/>
    <row r="344" ht="21.75" customHeight="1" x14ac:dyDescent="0.2"/>
    <row r="345" ht="21.75" customHeight="1" x14ac:dyDescent="0.2"/>
    <row r="346" ht="21.75" customHeight="1" x14ac:dyDescent="0.2"/>
    <row r="347" ht="21.75" customHeight="1" x14ac:dyDescent="0.2"/>
    <row r="348" ht="21.75" customHeight="1" x14ac:dyDescent="0.2"/>
    <row r="349" ht="21.75" customHeight="1" x14ac:dyDescent="0.2"/>
    <row r="350" ht="21.75" customHeight="1" x14ac:dyDescent="0.2"/>
    <row r="351" ht="21.75" customHeight="1" x14ac:dyDescent="0.2"/>
    <row r="352" ht="21.75" customHeight="1" x14ac:dyDescent="0.2"/>
    <row r="353" ht="21.75" customHeight="1" x14ac:dyDescent="0.2"/>
    <row r="354" ht="21.75" customHeight="1" x14ac:dyDescent="0.2"/>
    <row r="355" ht="21.75" customHeight="1" x14ac:dyDescent="0.2"/>
    <row r="356" ht="21.75" customHeight="1" x14ac:dyDescent="0.2"/>
    <row r="357" ht="21.75" customHeight="1" x14ac:dyDescent="0.2"/>
    <row r="358" ht="21.75" customHeight="1" x14ac:dyDescent="0.2"/>
    <row r="359" ht="21.75" customHeight="1" x14ac:dyDescent="0.2"/>
    <row r="360" ht="21.75" customHeight="1" x14ac:dyDescent="0.2"/>
    <row r="361" ht="21.75" customHeight="1" x14ac:dyDescent="0.2"/>
    <row r="362" ht="21.75" customHeight="1" x14ac:dyDescent="0.2"/>
    <row r="363" ht="21.75" customHeight="1" x14ac:dyDescent="0.2"/>
    <row r="364" ht="21.75" customHeight="1" x14ac:dyDescent="0.2"/>
    <row r="365" ht="21.75" customHeight="1" x14ac:dyDescent="0.2"/>
    <row r="366" ht="21.75" customHeight="1" x14ac:dyDescent="0.2"/>
    <row r="367" ht="21.75" customHeight="1" x14ac:dyDescent="0.2"/>
    <row r="368" ht="21.75" customHeight="1" x14ac:dyDescent="0.2"/>
    <row r="369" ht="21.75" customHeight="1" x14ac:dyDescent="0.2"/>
    <row r="370" ht="21.75" customHeight="1" x14ac:dyDescent="0.2"/>
    <row r="371" ht="21.75" customHeight="1" x14ac:dyDescent="0.2"/>
    <row r="372" ht="21.75" customHeight="1" x14ac:dyDescent="0.2"/>
    <row r="373" ht="21.75" customHeight="1" x14ac:dyDescent="0.2"/>
    <row r="374" ht="21.75" customHeight="1" x14ac:dyDescent="0.2"/>
    <row r="375" ht="21.75" customHeight="1" x14ac:dyDescent="0.2"/>
    <row r="376" ht="21.75" customHeight="1" x14ac:dyDescent="0.2"/>
    <row r="377" ht="21.75" customHeight="1" x14ac:dyDescent="0.2"/>
    <row r="378" ht="21.75" customHeight="1" x14ac:dyDescent="0.2"/>
    <row r="379" ht="21.75" customHeight="1" x14ac:dyDescent="0.2"/>
    <row r="380" ht="21.75" customHeight="1" x14ac:dyDescent="0.2"/>
    <row r="381" ht="21.75" customHeight="1" x14ac:dyDescent="0.2"/>
  </sheetData>
  <mergeCells count="5">
    <mergeCell ref="A94:B102"/>
    <mergeCell ref="A2:B2"/>
    <mergeCell ref="A3:B3"/>
    <mergeCell ref="A4:B4"/>
    <mergeCell ref="A5:B5"/>
  </mergeCells>
  <phoneticPr fontId="1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65" orientation="portrait" horizontalDpi="4294967293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  2024</vt:lpstr>
      <vt:lpstr>'EJECUCION   2024'!Área_de_impresión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2024-02-09T15:17:07Z</cp:lastPrinted>
  <dcterms:created xsi:type="dcterms:W3CDTF">2020-09-10T14:28:05Z</dcterms:created>
  <dcterms:modified xsi:type="dcterms:W3CDTF">2024-02-09T15:19:57Z</dcterms:modified>
</cp:coreProperties>
</file>