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8_{4865544E-8D03-4999-96B0-3511C6D4E9E1}" xr6:coauthVersionLast="47" xr6:coauthVersionMax="47" xr10:uidLastSave="{00000000-0000-0000-0000-000000000000}"/>
  <bookViews>
    <workbookView xWindow="-120" yWindow="-120" windowWidth="20730" windowHeight="11160" xr2:uid="{00000000-000D-0000-FFFF-FFFF00000000}"/>
  </bookViews>
  <sheets>
    <sheet name="enero-24" sheetId="1" r:id="rId1"/>
    <sheet name="Febrero 2024" sheetId="2" r:id="rId2"/>
    <sheet name="Marzo 2024" sheetId="3" r:id="rId3"/>
  </sheets>
  <definedNames>
    <definedName name="_Hlk107910474" localSheetId="0">'enero-24'!#REF!</definedName>
    <definedName name="_Hlk116030043" localSheetId="0">'enero-24'!#REF!</definedName>
    <definedName name="_Hlk124841576" localSheetId="0">'enero-24'!#REF!</definedName>
    <definedName name="_Hlk127953383" localSheetId="0">'enero-24'!#REF!</definedName>
    <definedName name="_Hlk129696964" localSheetId="0">'enero-24'!#REF!</definedName>
    <definedName name="_Hlk150764594" localSheetId="0">'enero-24'!$C$31</definedName>
    <definedName name="_Hlk150772051" localSheetId="0">'enero-24'!$C$34</definedName>
    <definedName name="_Hlk155601113" localSheetId="0">'enero-24'!$C$69</definedName>
    <definedName name="_Hlk156826726" localSheetId="0">'enero-24'!$C$42</definedName>
    <definedName name="_Hlk157157459" localSheetId="0">'enero-24'!#REF!</definedName>
    <definedName name="_Hlk157600022" localSheetId="0">'enero-24'!$C$74</definedName>
    <definedName name="_xlnm.Print_Area" localSheetId="0">'enero-24'!$A$1:$G$77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3" l="1"/>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G72"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5" i="2"/>
  <c r="A56" i="2"/>
  <c r="A57" i="2"/>
  <c r="A58" i="2"/>
  <c r="A59" i="2"/>
  <c r="A60" i="2"/>
  <c r="A61" i="2"/>
  <c r="A62" i="2"/>
  <c r="A63" i="2"/>
  <c r="A64" i="2"/>
  <c r="A65" i="2"/>
  <c r="A66" i="2"/>
  <c r="A67" i="2"/>
  <c r="A68" i="2"/>
  <c r="A69" i="2"/>
  <c r="A70" i="2"/>
  <c r="A71" i="2"/>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G76" i="1"/>
</calcChain>
</file>

<file path=xl/sharedStrings.xml><?xml version="1.0" encoding="utf-8"?>
<sst xmlns="http://schemas.openxmlformats.org/spreadsheetml/2006/main" count="965" uniqueCount="594">
  <si>
    <t>No. De Oficio</t>
  </si>
  <si>
    <t>Fecha</t>
  </si>
  <si>
    <t xml:space="preserve">                                                                                                                                                                                </t>
  </si>
  <si>
    <t>No.</t>
  </si>
  <si>
    <t>Empresas</t>
  </si>
  <si>
    <t xml:space="preserve">No Aplica </t>
  </si>
  <si>
    <t xml:space="preserve">Total </t>
  </si>
  <si>
    <t xml:space="preserve">                                                                                                                       Relación de Solicitudes de Exoneraciones </t>
  </si>
  <si>
    <t xml:space="preserve"> Declaración de Aduana</t>
  </si>
  <si>
    <t>Energía 2000, S.A.</t>
  </si>
  <si>
    <t xml:space="preserve">                                                                                                              Correspondientes al mes de septiembre del año 2023                                           </t>
  </si>
  <si>
    <t>Vermount Export, SRL</t>
  </si>
  <si>
    <t>Producto o servicio</t>
  </si>
  <si>
    <t>Sacrificio Fiscal RD$</t>
  </si>
  <si>
    <t>Yellow Days Corporation, S.R.L.</t>
  </si>
  <si>
    <t>Everlast Doors Industries, S.R.L.</t>
  </si>
  <si>
    <t>mes de Enero del año 2024</t>
  </si>
  <si>
    <t>Laminados Plano Enrollados En Caliente (6 Bobinas).</t>
  </si>
  <si>
    <t>001-24</t>
  </si>
  <si>
    <t>002-24</t>
  </si>
  <si>
    <t>003-24</t>
  </si>
  <si>
    <t>004-24</t>
  </si>
  <si>
    <t>005-24</t>
  </si>
  <si>
    <t>006-24</t>
  </si>
  <si>
    <t>007-24</t>
  </si>
  <si>
    <t>008-24</t>
  </si>
  <si>
    <t>009-24</t>
  </si>
  <si>
    <t>10150-IC01-2401-000096</t>
  </si>
  <si>
    <t>Inversiones Akb, S.R.L.</t>
  </si>
  <si>
    <t>Laminas De Acero Q235 2.0 Mm X 900 Mm X 2280 Mm.</t>
  </si>
  <si>
    <t>10030-IC01-2401-000784</t>
  </si>
  <si>
    <t>Valvulas, Sellos, Arandelas, Tuercas, Pernos, Cables, Armario De Control, Caja De Conexiones Y Otros Accesoriorios Electrico.</t>
  </si>
  <si>
    <t>10150-IC01-2312-001BE5</t>
  </si>
  <si>
    <t>Isocianato Mdi-Pm-200 Y Poliol Rcp6074-101.</t>
  </si>
  <si>
    <t>10150-IC01-2401-0003CF</t>
  </si>
  <si>
    <t>Fundas Plasticas Para Melones.</t>
  </si>
  <si>
    <t>20050-IC01-2401-0006BC</t>
  </si>
  <si>
    <t>Transferencia Inmobiliaria.</t>
  </si>
  <si>
    <t>Aceite, Enfriadores De Aceite, Estructuras Metalicas Y Anclajes De Camisa 3.8 X 6, C6.</t>
  </si>
  <si>
    <t xml:space="preserve">10110-IC01-2312-00000A </t>
  </si>
  <si>
    <t>Tuberias De Acero Con Sus Accesorios.</t>
  </si>
  <si>
    <t>10030-IC01-2312-003C90</t>
  </si>
  <si>
    <t>Perno De Anclajes.</t>
  </si>
  <si>
    <t xml:space="preserve">10030-IC01-2312-0048D4 </t>
  </si>
  <si>
    <t>Sistemas De Seguridad Para Fijar Tuberias.</t>
  </si>
  <si>
    <t>010-24</t>
  </si>
  <si>
    <t>011-24</t>
  </si>
  <si>
    <t>012-24</t>
  </si>
  <si>
    <t>013-24</t>
  </si>
  <si>
    <t>014-24</t>
  </si>
  <si>
    <t>015-24</t>
  </si>
  <si>
    <t xml:space="preserve">10030-IC01-2312-00330C </t>
  </si>
  <si>
    <t>Laminados Plano Enrollado En Frio De 0.45 X 800 Mm, 0.45 X 900 Mm, 0.45 X 1000 Mm, 0.70 X 1219, 0 0.70 X 1219 Mm, Y De 0.60 X1219 Mm, De Colores Blancos, Natural Y Liso, Con (287 Bobinas).</t>
  </si>
  <si>
    <t>10150-IC01-2401-00022E</t>
  </si>
  <si>
    <t>Sistema De Filtrdo Desarmado Para Turbogeneradora De Gas Natural.</t>
  </si>
  <si>
    <t>10150-IC01-2312-0035CA</t>
  </si>
  <si>
    <t>Empresas Beller, S.R.L</t>
  </si>
  <si>
    <t>Polietileno De Tereftalato Con Viscocidad 78 Ml/G.</t>
  </si>
  <si>
    <t>016-24</t>
  </si>
  <si>
    <t>017-24</t>
  </si>
  <si>
    <t>018-24</t>
  </si>
  <si>
    <t>019-24</t>
  </si>
  <si>
    <t>020-24</t>
  </si>
  <si>
    <t>021-24</t>
  </si>
  <si>
    <t>022-24</t>
  </si>
  <si>
    <t>10150-IC01-2401-000432</t>
  </si>
  <si>
    <t>Bobinas De Acero Galvanizado 1.2 Mm X 1220 Mm (16 Bobinas) Y 1.55 Mm X 1220 Mm (52 Bobinas).</t>
  </si>
  <si>
    <t>North West Industries, S.R.L.</t>
  </si>
  <si>
    <t xml:space="preserve">10030-IC01-2312-00422C </t>
  </si>
  <si>
    <t>(2) Dos Intercambiadores De Calor Y (2) Dos Herramientas Para Prueba Hidrostatica Y Repuestos.</t>
  </si>
  <si>
    <t>Sistema De Filtrado Desarmado, Para Turbogeneradora De Gas Natural Y Contenedores.</t>
  </si>
  <si>
    <t>Inversiones Akb, S.R.L</t>
  </si>
  <si>
    <t>Partes Y Piezas Para Emsamblar Motocicletas Y (2) Dos Montacarga.</t>
  </si>
  <si>
    <t>Eurofresh Agricola Caribe, S.R.L.</t>
  </si>
  <si>
    <t>Industrias San Miguel Del Caribe, S.A</t>
  </si>
  <si>
    <t>Tapas Deportivas 29/25 Mm Segure Flip, 3cuerpos, Anillo Azul.</t>
  </si>
  <si>
    <t>023-24</t>
  </si>
  <si>
    <t xml:space="preserve">10150-IC01-2312-001D52 </t>
  </si>
  <si>
    <t>Cilindro Con 40 Kg De Gas Sf6 (Hexafluoruro De Azufre)</t>
  </si>
  <si>
    <t>024-24</t>
  </si>
  <si>
    <t>025-24</t>
  </si>
  <si>
    <t>026-24</t>
  </si>
  <si>
    <t>027-24</t>
  </si>
  <si>
    <t>20050-IC01-2401-000408</t>
  </si>
  <si>
    <t>(1) Tanque Recolector Para El Hrsg, Con Sus Accesorios Y Materiales.</t>
  </si>
  <si>
    <t>028-24</t>
  </si>
  <si>
    <t xml:space="preserve">10110-IC01-2401-000008 </t>
  </si>
  <si>
    <t>Tanques De Vapor (Hp, Ip &amp; Lp) Para El Hrsg (3 Tanques Y Sus Repuestos).</t>
  </si>
  <si>
    <t>10110-IC01-2401-000007</t>
  </si>
  <si>
    <t>Modulos De Tuberia Del Hrsg.</t>
  </si>
  <si>
    <t>029-24</t>
  </si>
  <si>
    <t>030-24</t>
  </si>
  <si>
    <t>032-24</t>
  </si>
  <si>
    <t>033-24</t>
  </si>
  <si>
    <t>034-24</t>
  </si>
  <si>
    <t xml:space="preserve">10110-IC01-2401-000006 </t>
  </si>
  <si>
    <t>Isocianato Mdi Pm-200.</t>
  </si>
  <si>
    <t>10150-IC01-2401-0006B6</t>
  </si>
  <si>
    <t>Maquina Laminadora De Tubos Con Sus Accesorios, Marca Tekmak).</t>
  </si>
  <si>
    <t xml:space="preserve">10150-IC01-2312-002446 </t>
  </si>
  <si>
    <t>Tubo De Acero Sin Soldadura 45 X 4mm X 5.8m, 32 X 2mm X 5.8m, 22 X 2mm X 5.8m, 16 X 1mm X 5.8m.</t>
  </si>
  <si>
    <t>035-24</t>
  </si>
  <si>
    <t>10030-IC01-2401-002457</t>
  </si>
  <si>
    <t>10150-IC01-2401-0003DE</t>
  </si>
  <si>
    <t xml:space="preserve">10150-IC01-2312-000651 </t>
  </si>
  <si>
    <t>Plantaciones Del Norte, S.A</t>
  </si>
  <si>
    <t>Maquina De Soldar Welder 04-300 Kw/ 300 Khz Con Sus Accesorios.</t>
  </si>
  <si>
    <t>Poliol Rcp6074-101.</t>
  </si>
  <si>
    <t>Listado De Proveedores.</t>
  </si>
  <si>
    <t>Bandejas Plasticas Para Bananos-6480.</t>
  </si>
  <si>
    <t>Grupo Banamiel, S.A.</t>
  </si>
  <si>
    <t>10110-IC01-2401-00000D</t>
  </si>
  <si>
    <t xml:space="preserve">Listado de proveedores </t>
  </si>
  <si>
    <t>Fundas Impresas Para Empaques De Hielo Fb 10.75 X 24.75.</t>
  </si>
  <si>
    <t>Bandejas Plasticas Para Bananos.</t>
  </si>
  <si>
    <t>10110-IC01-2401-00000C</t>
  </si>
  <si>
    <t xml:space="preserve">Soportes Para Tuberias (18 Paquetes), </t>
  </si>
  <si>
    <t>10030-IC01-2401-000D33</t>
  </si>
  <si>
    <t>Aceite Base Para Lubricantes.</t>
  </si>
  <si>
    <t>036-24</t>
  </si>
  <si>
    <t>037-24</t>
  </si>
  <si>
    <t>038-24</t>
  </si>
  <si>
    <t>039-24</t>
  </si>
  <si>
    <t>040-24</t>
  </si>
  <si>
    <t>041-24</t>
  </si>
  <si>
    <t>042-24</t>
  </si>
  <si>
    <t>043-24</t>
  </si>
  <si>
    <t>044-24</t>
  </si>
  <si>
    <t xml:space="preserve">10010-IC01-2312-000D5C </t>
  </si>
  <si>
    <t>Etiquetas D/Papel C/ Impresión Sello Bionana Gb-214 (#01-0340) (188.40 Kilos).</t>
  </si>
  <si>
    <t>10000-IC01-2401-00014D</t>
  </si>
  <si>
    <t>045-24</t>
  </si>
  <si>
    <t>046-24</t>
  </si>
  <si>
    <t>Grupo Banamiel, S.A.S.</t>
  </si>
  <si>
    <t>Bandas Tipo Etiquetas Para Bananos.</t>
  </si>
  <si>
    <t>10110-IC01-2308-000018</t>
  </si>
  <si>
    <t>10110-IC01-2308-000016</t>
  </si>
  <si>
    <t>10110-IC01-2308-000019</t>
  </si>
  <si>
    <t>10110-IC01-2308-000015</t>
  </si>
  <si>
    <t>10110-IC01-2309-000002</t>
  </si>
  <si>
    <t>10110-IC01-2309-00000E</t>
  </si>
  <si>
    <t>047-24</t>
  </si>
  <si>
    <t>048-24</t>
  </si>
  <si>
    <t>049-24</t>
  </si>
  <si>
    <t>050-24</t>
  </si>
  <si>
    <t>051-24</t>
  </si>
  <si>
    <t>052-24</t>
  </si>
  <si>
    <t>053-24</t>
  </si>
  <si>
    <t>054-24</t>
  </si>
  <si>
    <t>055-24</t>
  </si>
  <si>
    <t>056-24</t>
  </si>
  <si>
    <t>057-24</t>
  </si>
  <si>
    <t>058-24</t>
  </si>
  <si>
    <t>059-24</t>
  </si>
  <si>
    <t>060-24</t>
  </si>
  <si>
    <t>061-24</t>
  </si>
  <si>
    <t>062-24</t>
  </si>
  <si>
    <t>063-24</t>
  </si>
  <si>
    <t>064-24</t>
  </si>
  <si>
    <t>065-24</t>
  </si>
  <si>
    <t>066-24</t>
  </si>
  <si>
    <t>067-24</t>
  </si>
  <si>
    <t>Bandejas Plásticas Para Bananos.</t>
  </si>
  <si>
    <t>10110-IC01-2309-000001</t>
  </si>
  <si>
    <r>
      <t>Empresas Beller, S.R.L</t>
    </r>
    <r>
      <rPr>
        <b/>
        <sz val="12"/>
        <color rgb="FF404040"/>
        <rFont val="Calibri"/>
        <family val="2"/>
        <scheme val="minor"/>
      </rPr>
      <t xml:space="preserve"> </t>
    </r>
  </si>
  <si>
    <r>
      <t>Listado de Proveedores.</t>
    </r>
    <r>
      <rPr>
        <sz val="12"/>
        <color rgb="FF404040"/>
        <rFont val="Calibri"/>
        <family val="2"/>
        <scheme val="minor"/>
      </rPr>
      <t xml:space="preserve"> </t>
    </r>
  </si>
  <si>
    <t>Esquineros Plasticos Negro De 77” / 1.96 Mts.</t>
  </si>
  <si>
    <t>10150-IC01-2401-002ACB</t>
  </si>
  <si>
    <t>10030-IC01-2312-0021AA</t>
  </si>
  <si>
    <t>Madera De Pino Aserrada (616 M3) 461 Atados.</t>
  </si>
  <si>
    <t>Bandejas Plásticas Para Bananos-6480.</t>
  </si>
  <si>
    <t>10110-IC01-2309-000013</t>
  </si>
  <si>
    <t>10110-IC01-2309-000012</t>
  </si>
  <si>
    <t>10110-IC01-2309-000008</t>
  </si>
  <si>
    <t>10110-IC01-2309-000007</t>
  </si>
  <si>
    <t>10110-IC01-2309-000011</t>
  </si>
  <si>
    <t>Resina De Baja Densidad Homopolimro 03h82na-Tar.</t>
  </si>
  <si>
    <t>10150-IC01-2401-003090</t>
  </si>
  <si>
    <t>Parque Industrial Fronterizo (Painfront), S.R.L.</t>
  </si>
  <si>
    <t>Laminas De Acero Q235 2.0mm X 900mm X 2280mm.</t>
  </si>
  <si>
    <t>10030-IC01-2401-0042CC</t>
  </si>
  <si>
    <t>10150-IC01-2401-0035D3</t>
  </si>
  <si>
    <t>Caribbean Pallet Company, S.R.L</t>
  </si>
  <si>
    <t>068-24</t>
  </si>
  <si>
    <t>069-24</t>
  </si>
  <si>
    <t>070-24</t>
  </si>
  <si>
    <t>071-24</t>
  </si>
  <si>
    <t>Madera De Pino Aserrada (53.54 M3) 38 Atados</t>
  </si>
  <si>
    <t>10150-IC01-2401-003A9B</t>
  </si>
  <si>
    <t>10150-IC01-2401-0035E5</t>
  </si>
  <si>
    <t>Antillian Foods, Inc.</t>
  </si>
  <si>
    <t>Pistola Pulverizadora 200 Amp P/ Soldadura Estsno Merc Arjet 99/200,Con Sus Accesorios.</t>
  </si>
  <si>
    <r>
      <t>10030-IC01-2310-00054C</t>
    </r>
    <r>
      <rPr>
        <b/>
        <sz val="11"/>
        <color theme="1"/>
        <rFont val="Times New Roman"/>
        <family val="1"/>
      </rPr>
      <t xml:space="preserve"> </t>
    </r>
  </si>
  <si>
    <t>Bobinas De Acero Galvanizado Rojo (Ral 3009) Y Verde (Ral 6028) 0,5 x 1220 (10 Bobinas).</t>
  </si>
  <si>
    <r>
      <t>10150-IC01-2311-0001CF</t>
    </r>
    <r>
      <rPr>
        <b/>
        <sz val="11"/>
        <color theme="1"/>
        <rFont val="Times New Roman"/>
        <family val="1"/>
      </rPr>
      <t xml:space="preserve"> </t>
    </r>
  </si>
  <si>
    <t>Clips de Amarre Para  Flejes Y Flejes de Acero 700 hpa 32 x 0,9mm Bobinas 406 x 700 x 19,</t>
  </si>
  <si>
    <r>
      <t>20050-IC01-2312-0001CA</t>
    </r>
    <r>
      <rPr>
        <b/>
        <sz val="11"/>
        <color theme="1"/>
        <rFont val="Times New Roman"/>
        <family val="1"/>
      </rPr>
      <t xml:space="preserve"> </t>
    </r>
  </si>
  <si>
    <r>
      <t>10030-IC01-2311-004D95</t>
    </r>
    <r>
      <rPr>
        <b/>
        <sz val="11"/>
        <color theme="1"/>
        <rFont val="Times New Roman"/>
        <family val="1"/>
      </rPr>
      <t xml:space="preserve"> </t>
    </r>
  </si>
  <si>
    <t>Bobinas De Acero Galvanizado Jis G3114 Spccsd 1,1220 x 1220mm (44U ds) Y Jis G3141 Spcc Sd 1,55mm x 1220 mm (38 Uds), (80 Bobinas).</t>
  </si>
  <si>
    <r>
      <t>10030-IC01-2311-002731</t>
    </r>
    <r>
      <rPr>
        <b/>
        <sz val="11"/>
        <color theme="1"/>
        <rFont val="Times New Roman"/>
        <family val="1"/>
      </rPr>
      <t xml:space="preserve"> </t>
    </r>
  </si>
  <si>
    <r>
      <t>10030-IC01-2309-00299B</t>
    </r>
    <r>
      <rPr>
        <b/>
        <sz val="11"/>
        <color theme="1"/>
        <rFont val="Times New Roman"/>
        <family val="1"/>
      </rPr>
      <t xml:space="preserve"> </t>
    </r>
  </si>
  <si>
    <r>
      <t>10030-IC01-2308-004453</t>
    </r>
    <r>
      <rPr>
        <b/>
        <sz val="11"/>
        <color theme="1"/>
        <rFont val="Times New Roman"/>
        <family val="1"/>
      </rPr>
      <t xml:space="preserve"> </t>
    </r>
  </si>
  <si>
    <r>
      <t>10030-IC01-2311-004947</t>
    </r>
    <r>
      <rPr>
        <b/>
        <sz val="11"/>
        <color theme="1"/>
        <rFont val="Times New Roman"/>
        <family val="1"/>
      </rPr>
      <t xml:space="preserve"> </t>
    </r>
  </si>
  <si>
    <t xml:space="preserve">10030-IC01-2312-001713 </t>
  </si>
  <si>
    <t xml:space="preserve">10110-IC01-2312-000008 </t>
  </si>
  <si>
    <t>10000-IC01-2401-0000EB</t>
  </si>
  <si>
    <t xml:space="preserve">Tornillos Tirafondo 10x2, Bisagras Mariposa 3.5x3.37x2.0 Mm Cabeza Planas, Esquineros De Carton Para Proteccion De Puertas Y Guantes De Algodón Blanco. </t>
  </si>
  <si>
    <t>10150-IC01-2401-000460</t>
  </si>
  <si>
    <t>Bobinas De Acero Galvanizada Stm A792m 0.5 X 1230 (36 Bobinas), Bobinas De Acero Galvanizada Stm A653m 1.5 X 346 (34 Bobinas), Bobinas De Acero Galvanizada Astm A653m 1.4 X 295 (4 Bobinas).</t>
  </si>
  <si>
    <t>10030-IC01-2311-004DC8</t>
  </si>
  <si>
    <t>Cana Group Corp.</t>
  </si>
  <si>
    <t>Listado de Proveedores</t>
  </si>
  <si>
    <t>Polipropileno PP D 036w6 (97,838.00) KG</t>
  </si>
  <si>
    <t>10150-IC01-2401-003027</t>
  </si>
  <si>
    <t>10030-IC01-2401-00149C</t>
  </si>
  <si>
    <r>
      <t xml:space="preserve"> </t>
    </r>
    <r>
      <rPr>
        <sz val="9"/>
        <color theme="1"/>
        <rFont val="Times New Roman"/>
        <family val="1"/>
      </rPr>
      <t>20050-IC01-2311-003F48</t>
    </r>
  </si>
  <si>
    <t>Membranas Mod. Sw30xle-400 Mca Filmtec (144 Uds.).</t>
  </si>
  <si>
    <t>Cilindro Hidráulico Y Pieza Del Bobinador De Chatarra.</t>
  </si>
  <si>
    <t>Bobinas De  Acero Galvanizado Astm A653 Cs Tipo B 1,2mm x 1220mm (80 Uds.) Y Astm A653 Cs Tipo B 1.55mm x 1220mm (17 Uds.), (97 Bobinas).</t>
  </si>
  <si>
    <t>Bobinas De  Acero Galvanizado Astm A653  2.00 X 1220 (10 Usad) Y astm A 653 2.00 X 1048 (5 Uds.) (15 Bobinas).</t>
  </si>
  <si>
    <t>Bobinas De Acero Galvanizada Astm 792 0,45 x 1092mm (49 Bobinas).</t>
  </si>
  <si>
    <t>Bobinas De Acero Galvanizada Azm100 0.25 mm x 1092 mm (12 Bobinas).</t>
  </si>
  <si>
    <t xml:space="preserve">Bloque De Soporte Para Turbina De Gas (Dn 500619376/ Mb173), Guía Central Para Turbina De Gas (Dn 500619376/ Mb173) Y Bloque De Guía Central Para Turbina De Gas (Dn500619376/ Mb173). </t>
  </si>
  <si>
    <t>Hojuelas De Plátanos Verdes En Fundas De 2.5 Kgs.</t>
  </si>
  <si>
    <t>Ex. ITBIS. En Proyecto Instalacion Electrica en finca</t>
  </si>
  <si>
    <t>031-24</t>
  </si>
  <si>
    <t xml:space="preserve">                                                                                                              Correspondientes al mes de febrero del año 2023                                           </t>
  </si>
  <si>
    <t>No. de la E.P.</t>
  </si>
  <si>
    <t xml:space="preserve">Autorización Ad. CNZFE </t>
  </si>
  <si>
    <t>Leskey Industries, S.A.S.</t>
  </si>
  <si>
    <t>Plegadora De Planchas De Metal, Marca Ras, Modelo Xxl Center De 4 Metros, Contenedor De 40 Pies, De Techo Abierto Con Tapa Rigida.</t>
  </si>
  <si>
    <t>072-24</t>
  </si>
  <si>
    <t>10150-IC01-2401-003024</t>
  </si>
  <si>
    <t>No Aplica</t>
  </si>
  <si>
    <t>Un (1) Soporte Izquierdo Del Compresor Para Turbina Y Un (1) Soporte Derecho Del Compresor Para Turbina De Ref. (Dn500619376 / Mb173).</t>
  </si>
  <si>
    <t>073-24</t>
  </si>
  <si>
    <t>10150-IC01-2401-002969</t>
  </si>
  <si>
    <t>074-24</t>
  </si>
  <si>
    <t>10110-IC01-2401-000010</t>
  </si>
  <si>
    <t>075-24</t>
  </si>
  <si>
    <t>10110-IC01-2309-00000F</t>
  </si>
  <si>
    <t>Partes Y Piezas Para Emsamblar Motocicletas</t>
  </si>
  <si>
    <t>076-24</t>
  </si>
  <si>
    <t>10030-IC01-2402-000595</t>
  </si>
  <si>
    <t>Generador Para Turbina De Gas Ref: 1000045190 Y Turbina De Gas Ref: Omat00451217</t>
  </si>
  <si>
    <t>077-24</t>
  </si>
  <si>
    <t>10110-IC01-2402-000004</t>
  </si>
  <si>
    <t>Eje Intermedio De Acople Turbina De Gas Y Generador, Paquete Electrico / Exitacion Para Turbina De Gas, Paquete De Lavado Del Compresor Y Paquete Electrico Turbina De Gas Con Sus Accesorios,</t>
  </si>
  <si>
    <t>078-24</t>
  </si>
  <si>
    <t>10110-IC01-2402-000006</t>
  </si>
  <si>
    <t>Soportes De Turbina De Gas, Encerramiento De La Turbina De Gas, Plataformas Y Escaleras, Cubiertas Acusticas Y Cubiertas Externa Del Generador Y Encerramiento De Turbina De Vapor</t>
  </si>
  <si>
    <t>079-24</t>
  </si>
  <si>
    <t>10110-IC01-2402-000007</t>
  </si>
  <si>
    <t>Productora Y Exportadora Agropecuaria Cortes, S.R.L</t>
  </si>
  <si>
    <t>Bolsas Big Bag De Polipropileno Medida 37 X 37 X 60/ Sacos Vacios Bolsas Grande Polipropileno,</t>
  </si>
  <si>
    <t>080-24</t>
  </si>
  <si>
    <t>10030-IC01-2401-004361</t>
  </si>
  <si>
    <t>Laminados Plano Enrollados En Caliente (11 Bobinas),</t>
  </si>
  <si>
    <t>081-24</t>
  </si>
  <si>
    <t>10150-IC01-2402-0009B0</t>
  </si>
  <si>
    <t>082-24</t>
  </si>
  <si>
    <t>10110-IC01-2310-000002</t>
  </si>
  <si>
    <t>083-24</t>
  </si>
  <si>
    <t>10110-IC01-2310-000001</t>
  </si>
  <si>
    <t>084-24</t>
  </si>
  <si>
    <t>10110-IC01-2309-000009</t>
  </si>
  <si>
    <t>Bandejas Plasticas 206 Para Bananos.</t>
  </si>
  <si>
    <t>085-24</t>
  </si>
  <si>
    <t>10110-IC01-2310-000006</t>
  </si>
  <si>
    <t>Laminados Plano Enrollados En Caliente (42 Bobinas).</t>
  </si>
  <si>
    <t>086-24</t>
  </si>
  <si>
    <t>10150-IC01-2402-00097D</t>
  </si>
  <si>
    <t>Laminados Plano Enrollados En Caliente (24 Bobinas)</t>
  </si>
  <si>
    <t>087-24</t>
  </si>
  <si>
    <t>10150-IC01-2402-0009F8</t>
  </si>
  <si>
    <t>088-24</t>
  </si>
  <si>
    <t>10110-IC01-2402-000009</t>
  </si>
  <si>
    <t>Bandejas Plasticas Para Bananos</t>
  </si>
  <si>
    <t>089-24</t>
  </si>
  <si>
    <t>10110-IC01-2402-00000A</t>
  </si>
  <si>
    <t>Tornillos 2 ¾, Bisagras Acero Inoxidable 3. 5 X 3.5 X 2.0mm.</t>
  </si>
  <si>
    <t>090-24</t>
  </si>
  <si>
    <t>10150-IC01-2402-002E6B</t>
  </si>
  <si>
    <t>Isocianato Hc-25.</t>
  </si>
  <si>
    <t>091-24</t>
  </si>
  <si>
    <t>10150-IC01-2402-000D5A</t>
  </si>
  <si>
    <t>Bandejas Plasticas Para Bananos,</t>
  </si>
  <si>
    <t>092-24</t>
  </si>
  <si>
    <t>10110-IC01-2402-00000D</t>
  </si>
  <si>
    <t>Modulo De Tuberia Del Hrsg (Lote De 4 Uds).</t>
  </si>
  <si>
    <t>093-24</t>
  </si>
  <si>
    <t>10110-IC01-2402-00000F</t>
  </si>
  <si>
    <t>Bandejas plasticas para bananos - 6480</t>
  </si>
  <si>
    <t>094-24</t>
  </si>
  <si>
    <t>10110-IC01-2402-00000E</t>
  </si>
  <si>
    <t>Herramientas Para Maquinas Bobinadoras.</t>
  </si>
  <si>
    <t>095-24</t>
  </si>
  <si>
    <t xml:space="preserve">10030-IC01-2401-0049BB </t>
  </si>
  <si>
    <t>Madera De Pino Aserrada (49.72 M3) 14 Atados.</t>
  </si>
  <si>
    <t>096-24</t>
  </si>
  <si>
    <t>10070-IC01-2402-00005B</t>
  </si>
  <si>
    <t>Madera De Pino Aserrada (226.56 M3) 100 Atados.</t>
  </si>
  <si>
    <t>097-24</t>
  </si>
  <si>
    <t>10030-IC01-2402-001B1E</t>
  </si>
  <si>
    <t>Madera De Pino Aserrada (669.74 M3) 320 Atados.</t>
  </si>
  <si>
    <t>098-24</t>
  </si>
  <si>
    <t>10030-IC01-2402-000919</t>
  </si>
  <si>
    <t>Madera De Pino Aserrada (370.52 M3) 173 Atados.</t>
  </si>
  <si>
    <t>099-24</t>
  </si>
  <si>
    <t>10070-IC01-2402-000063</t>
  </si>
  <si>
    <t>Madera De Pino Aserrada (142 M3) 57 Atados,</t>
  </si>
  <si>
    <t>100-24</t>
  </si>
  <si>
    <t>10070-IC01-2402-00005F</t>
  </si>
  <si>
    <t>Madera De Pino Aserrada (275.19 M3) 103 Atados.</t>
  </si>
  <si>
    <t>101-24</t>
  </si>
  <si>
    <t>10070-IC01-2402-000061</t>
  </si>
  <si>
    <t>Madera De Pino Aserrada (53.54 M3) 38 Atados.</t>
  </si>
  <si>
    <t>102-24</t>
  </si>
  <si>
    <r>
      <t>10150-IC01-2402-00186D,</t>
    </r>
    <r>
      <rPr>
        <b/>
        <sz val="11"/>
        <rFont val="Calibri"/>
        <family val="2"/>
      </rPr>
      <t xml:space="preserve"> </t>
    </r>
  </si>
  <si>
    <r>
      <t>Plantaciones Del Norte, S.A.,</t>
    </r>
    <r>
      <rPr>
        <b/>
        <sz val="12"/>
        <rFont val="Calibri"/>
        <family val="2"/>
      </rPr>
      <t xml:space="preserve"> </t>
    </r>
  </si>
  <si>
    <t>Laminas Polietileno 4mm X 30 X 46 Cms- Natural Sin Perforar.</t>
  </si>
  <si>
    <t>103-24</t>
  </si>
  <si>
    <t>10000-IC01-2402-0000BC</t>
  </si>
  <si>
    <t>CER-0224-1247516.</t>
  </si>
  <si>
    <t>Tapas Deportivas 29/25 Mm Cecure Flip, 3 Cuerpos, Anillo Azul.</t>
  </si>
  <si>
    <t>104-24</t>
  </si>
  <si>
    <t xml:space="preserve">10150-IC01-2401-0032D0 </t>
  </si>
  <si>
    <t>Aceite De Palma Oleina (8cp) Con 200 Ppm Antioxidante Y 5 Ppm Antifoam.</t>
  </si>
  <si>
    <t>105-24</t>
  </si>
  <si>
    <t>10030-IC01-2402-002896</t>
  </si>
  <si>
    <t>Parque Industrial Fronterizo (Painfront), S.R.L</t>
  </si>
  <si>
    <t>Resina De Baja Densidad Pph02ten.</t>
  </si>
  <si>
    <t>106-24</t>
  </si>
  <si>
    <t>10150-IC01-2402-001ECE</t>
  </si>
  <si>
    <r>
      <t>Paradise Produce, Inc.</t>
    </r>
    <r>
      <rPr>
        <sz val="12"/>
        <rFont val="Calibri"/>
        <family val="2"/>
      </rPr>
      <t xml:space="preserve"> </t>
    </r>
  </si>
  <si>
    <r>
      <t xml:space="preserve">Un </t>
    </r>
    <r>
      <rPr>
        <b/>
        <sz val="9"/>
        <rFont val="Calibri"/>
        <family val="2"/>
      </rPr>
      <t>(1)</t>
    </r>
    <r>
      <rPr>
        <sz val="9"/>
        <rFont val="Calibri"/>
        <family val="2"/>
      </rPr>
      <t xml:space="preserve"> Transf.- P. M. 500KVA 3PH, Vorlt. 7200/1270Y - 277/480Y,  Tres </t>
    </r>
    <r>
      <rPr>
        <b/>
        <sz val="9"/>
        <rFont val="Calibri"/>
        <family val="2"/>
      </rPr>
      <t>(3</t>
    </r>
    <r>
      <rPr>
        <sz val="9"/>
        <rFont val="Calibri"/>
        <family val="2"/>
      </rPr>
      <t xml:space="preserve">) Transf. T. Poste 50KVA, Volt. 7200/1270Y - 120/208Y, Tres </t>
    </r>
    <r>
      <rPr>
        <b/>
        <sz val="9"/>
        <rFont val="Calibri"/>
        <family val="2"/>
      </rPr>
      <t>(3)</t>
    </r>
    <r>
      <rPr>
        <sz val="9"/>
        <rFont val="Calibri"/>
        <family val="2"/>
      </rPr>
      <t xml:space="preserve"> Transf. T. Poste 25KVA,  Volt. 7200/1270Y - 120/208Y y Un </t>
    </r>
    <r>
      <rPr>
        <b/>
        <sz val="9"/>
        <rFont val="Calibri"/>
        <family val="2"/>
      </rPr>
      <t>(1)</t>
    </r>
    <r>
      <rPr>
        <sz val="9"/>
        <rFont val="Calibri"/>
        <family val="2"/>
      </rPr>
      <t xml:space="preserve"> Transf. T. Poste 25KVA,  Volt. 7200/1270Y - 120/240.</t>
    </r>
    <r>
      <rPr>
        <b/>
        <sz val="9"/>
        <rFont val="Calibri"/>
        <family val="2"/>
      </rPr>
      <t xml:space="preserve">  </t>
    </r>
  </si>
  <si>
    <t>107-24</t>
  </si>
  <si>
    <t>Guaraguanó Foods, S.R.L</t>
  </si>
  <si>
    <t>EMPAQUE TRADICIONAL CUATRO LONJAS No. 100 % NATURAL, EMPAQUE TRADICIONAL TRES LONJAS (0284) Y EMPAQUE JUNIOR.</t>
  </si>
  <si>
    <t>108-24</t>
  </si>
  <si>
    <t>Eurofresh Agrícola Caribe, S.R.L</t>
  </si>
  <si>
    <t xml:space="preserve">Listado de Proveedores </t>
  </si>
  <si>
    <t>109-24</t>
  </si>
  <si>
    <t>Partes Y Accesorios Para Turbina De Vapor, Unidad De Suministro Hidráulico Con Sus Accesorios.</t>
  </si>
  <si>
    <t>110-24</t>
  </si>
  <si>
    <t xml:space="preserve">10150-IC01-2402-001063 </t>
  </si>
  <si>
    <t>Casquillo Roscado, Arandela Esférica, Tornillo Hexagonal, Tuerca Y Varios.</t>
  </si>
  <si>
    <t>111-24</t>
  </si>
  <si>
    <t>20050-IC01-2402-002915</t>
  </si>
  <si>
    <t>Ducto De Escape De Gases De La Turbina De Gas, Conjunto De Tuberías De Ducto De Escape, Tuberías De Interconexión, Sistema De Filtrado Desarmado Para Turbogeneradora De Gas, Ducto De Salida De Vapor De Turbina.</t>
  </si>
  <si>
    <t>112-24</t>
  </si>
  <si>
    <t xml:space="preserve">10110-IC01-2402-000016 </t>
  </si>
  <si>
    <t>Muelle De Suspensión Variable Con Barra Para Ensamblar.</t>
  </si>
  <si>
    <t>113-24</t>
  </si>
  <si>
    <t>10030-IC01-2402-0000C4</t>
  </si>
  <si>
    <t>Industrias San Miguel Del Caribe, S.A.</t>
  </si>
  <si>
    <t>Tapas Deportivas 29/25 Mm Secure Flip, 3 Cuerpos, Anillo Azul.</t>
  </si>
  <si>
    <t>114-24</t>
  </si>
  <si>
    <t>10150-IC01-2401-0032CA</t>
  </si>
  <si>
    <t>Listado de Proveedores.</t>
  </si>
  <si>
    <t>115-24</t>
  </si>
  <si>
    <t>Ramon Baez Rodriguez Hijos Y Asociados Industrial, S.R.L.</t>
  </si>
  <si>
    <t>116-24</t>
  </si>
  <si>
    <t>117-24</t>
  </si>
  <si>
    <t>Contenedor Nuevo 40 Pies (Hc) Y Torno Cnc Estilo Suizo, Marca Tsugaml, Modelo Ss327/5ax Con Sus Accesorios.</t>
  </si>
  <si>
    <t>118-24</t>
  </si>
  <si>
    <r>
      <t>10150-IC01-2402-001F1</t>
    </r>
    <r>
      <rPr>
        <b/>
        <sz val="12"/>
        <rFont val="Calibri"/>
        <family val="2"/>
      </rPr>
      <t xml:space="preserve"> </t>
    </r>
  </si>
  <si>
    <t>Everlast Doors Industries, S.R.L</t>
  </si>
  <si>
    <t>Laminados Plano Enrollados En Frio De 0.45 X 1219, 0.45 X 900, 0.45 X 1000 Y 0.70 X 1219 Y 0.70 X 1219 Mm De Colores Blanco Y Natural ( 272 Bobinas).</t>
  </si>
  <si>
    <t>119-24</t>
  </si>
  <si>
    <t>10150-IC01-2402-000318</t>
  </si>
  <si>
    <t>Ducto De Escape De Gas Y Modulo De Aceite Lubricante Y Elevación Turbina De Vapor.</t>
  </si>
  <si>
    <t>120-24</t>
  </si>
  <si>
    <t>10110-IC01-2402-000010</t>
  </si>
  <si>
    <t>Hojuelas De Plátano Verde Y Plátano Maduro 7000g*1.</t>
  </si>
  <si>
    <t>121-24</t>
  </si>
  <si>
    <t>10150-IC01-2402-00250E</t>
  </si>
  <si>
    <t>Estrella Manufacturing Em, S.R.L.</t>
  </si>
  <si>
    <t>Gabinete, Estante, Mesas De Madera, Compresor De Aire, Transpaleta, Gabinete Carga Dispositivos, Sillas Apilables, Sillas De Trabajo, Camión De Cesta Pleglable Y Carro Personalizado Creform.</t>
  </si>
  <si>
    <t>122-24</t>
  </si>
  <si>
    <t>10150-IC01-2402-00208E</t>
  </si>
  <si>
    <t>NO UTILIZADO</t>
  </si>
  <si>
    <t>123-24</t>
  </si>
  <si>
    <t>Grapa De Suspensión Gs-6-Ae, Varilla De Protección Vpal-279-289/D/C/Pl, Grapa D Suspensión Gs-5-Ae, Grapa De Horquilla Ch-470-Aa Aaaccreeley (46 X 29.5), Empalme Reparación Er-46 (747c01), Empalme A Compresión Ec-470-A Aac Greeley.</t>
  </si>
  <si>
    <t>124-24</t>
  </si>
  <si>
    <t xml:space="preserve">10030-IC01-2402-002D0B </t>
  </si>
  <si>
    <t>Partes Y Piezas Para Fabricar Motocicletas.</t>
  </si>
  <si>
    <t>125-24</t>
  </si>
  <si>
    <t>10030-IC01-2402-003EE9</t>
  </si>
  <si>
    <t>Tornillos Tirafondo 10 X 2, Esquinero De Cartón Para Protección De Puertas, Bisagra Mariposa 3. 5 X 3.5 X 3. 37 X 2.0mm Cabeza Plana, Guante Algodón Azul Y Blanco.</t>
  </si>
  <si>
    <t>126-24</t>
  </si>
  <si>
    <t xml:space="preserve">10150-IC01-2402-000860 </t>
  </si>
  <si>
    <t>127-24</t>
  </si>
  <si>
    <t>10110-IC01-2311-00000C</t>
  </si>
  <si>
    <t>128-24</t>
  </si>
  <si>
    <t>10110-IC01-2311-00000A</t>
  </si>
  <si>
    <t>129-24</t>
  </si>
  <si>
    <t>10110-IC01-2312-000007</t>
  </si>
  <si>
    <t>130-24</t>
  </si>
  <si>
    <t>10110-IC01-2310-00000E</t>
  </si>
  <si>
    <t>131-24</t>
  </si>
  <si>
    <t>10110-IC01-2312-000002</t>
  </si>
  <si>
    <t>132-24</t>
  </si>
  <si>
    <t>10110-IC01-2311-000002</t>
  </si>
  <si>
    <t>Unidad De Potencia Hidráulica Con Sus Accesorios.</t>
  </si>
  <si>
    <t>133-24</t>
  </si>
  <si>
    <t xml:space="preserve">10030-IC01-2402-002D74 </t>
  </si>
  <si>
    <t>Resina De Baja Densidad H03ml.</t>
  </si>
  <si>
    <t>134-24</t>
  </si>
  <si>
    <t>10150-IC01-2402-002C3F</t>
  </si>
  <si>
    <t>Agroforestal Macapi, S.A.</t>
  </si>
  <si>
    <t>ELABARACION DE DECLARACION DE  IMPACTO AMBIENTAL PARA EL PROYECTO CALIMENTE.</t>
  </si>
  <si>
    <t>135-24</t>
  </si>
  <si>
    <t>Maquina Apiladora Automática Con Brazo De Horquilla (19-102 Mm X 0.84 Mm) (74 Piezas).</t>
  </si>
  <si>
    <t>136-24</t>
  </si>
  <si>
    <t xml:space="preserve">10150-IC01-2402-001DBB </t>
  </si>
  <si>
    <t>Leskey Industries, S.A.S</t>
  </si>
  <si>
    <t>Maquina Cortadora Laser Y Contenedores De 20 (Una Unidad) Y 40 Pies (3 Uds), Para Empaque De Maquina Cortadora.</t>
  </si>
  <si>
    <t>137-24</t>
  </si>
  <si>
    <t>10150-IC01-2402-001AC2</t>
  </si>
  <si>
    <t>Vermount Export, S.R.L.</t>
  </si>
  <si>
    <t>Fundas Plásticas.</t>
  </si>
  <si>
    <t>138-24</t>
  </si>
  <si>
    <t>10150-IC01-2402-002326</t>
  </si>
  <si>
    <t xml:space="preserve">                                                                                                              Correspondientes al mes de marzo del año 2024                                           </t>
  </si>
  <si>
    <t>Sistema Reactor Biologico De Membranas Y Sus Partes.</t>
  </si>
  <si>
    <t>139-24</t>
  </si>
  <si>
    <t>10150-IC01-2402-0020C9</t>
  </si>
  <si>
    <t>Ramon Baez Rodriguez Hijos &amp; Asociados Industrial, S.R.L.</t>
  </si>
  <si>
    <t>Panel De Pvc 50%, Esquinero O Corniza De Pvc, Luces Forma Cuadrada 720 Uds, Y Redonda 1,080 Uds.</t>
  </si>
  <si>
    <t>140-24</t>
  </si>
  <si>
    <t>10150-IC01-2402-0038A7</t>
  </si>
  <si>
    <t>Cajas Plasticas Negras Para Uso Agricola.</t>
  </si>
  <si>
    <t>141-24</t>
  </si>
  <si>
    <t>10150-IC01-2402-0033E4</t>
  </si>
  <si>
    <t>142-24</t>
  </si>
  <si>
    <t>10150-IC01-2402-003499</t>
  </si>
  <si>
    <t>Materiales De Contrucion Y Varios.</t>
  </si>
  <si>
    <t>143-24</t>
  </si>
  <si>
    <t>10150-IC01-2402-00394D</t>
  </si>
  <si>
    <t>Transmisores De Presion, Manometros, Sensores De Temperatura Y Termopozo.</t>
  </si>
  <si>
    <t>144-24</t>
  </si>
  <si>
    <t xml:space="preserve">10030-IC01-2401-002AEC </t>
  </si>
  <si>
    <t>Resina De Baja Densidad Homopolimro 05h82na-Tar.</t>
  </si>
  <si>
    <t>145-24</t>
  </si>
  <si>
    <t>10150-IC01-2403-0001C6</t>
  </si>
  <si>
    <t>NO USADO.</t>
  </si>
  <si>
    <t>146-24</t>
  </si>
  <si>
    <t>Tanques De Sistema, Siestema Reactor Biologico De Membranas Y Sus Partes.</t>
  </si>
  <si>
    <t>147-24</t>
  </si>
  <si>
    <t xml:space="preserve">10050-IC01-2402-00000B </t>
  </si>
  <si>
    <t>Soporte Para Compresor De Turbina De Gas, Partes Para Turbina De Gas, Deshumidificador Para Turbina De Gas, Soporte Para Turbina De Gas, Arandela De Acero Y Pernos.</t>
  </si>
  <si>
    <t>148-24</t>
  </si>
  <si>
    <t>20050-IC01-2403-000299</t>
  </si>
  <si>
    <t>Partes Y Piezas, Bienes Intermedios Para Fabricar Motocicletas.</t>
  </si>
  <si>
    <t>149-24</t>
  </si>
  <si>
    <t>10030-IC01-2403-000AA0</t>
  </si>
  <si>
    <t>Quinta Pasadena, S.A</t>
  </si>
  <si>
    <t>Paletas Punto Negro (3,000) Y Amarillo (1,000) Verde (1,000), Paletas Punto Azul 100 X 112 Cm (6,00), Paletas Punto Azul 67 X 112 Cm (120).</t>
  </si>
  <si>
    <t>150-24</t>
  </si>
  <si>
    <t>Compra Local</t>
  </si>
  <si>
    <t>151-24</t>
  </si>
  <si>
    <t>10110-IC01-2403-000001</t>
  </si>
  <si>
    <t>Plantaciones Del Norte, S.A.</t>
  </si>
  <si>
    <t>Lâmina Polietileno De 4mm X 30cm X 46cm, (Natural) Sin Perforar.</t>
  </si>
  <si>
    <t>152-24</t>
  </si>
  <si>
    <t xml:space="preserve">10000-IC01-2403-00009C </t>
  </si>
  <si>
    <t>ANTILLIAN FOODS, INC.</t>
  </si>
  <si>
    <t>Aceite Vegetal De Palma (8cp) Con 200ppm Antioxidante Y 5 Ppm Antifoam.</t>
  </si>
  <si>
    <t>153-24</t>
  </si>
  <si>
    <t>10030-IC01-2402-004648</t>
  </si>
  <si>
    <t>Soporte Para Tuberias.</t>
  </si>
  <si>
    <t>154-24</t>
  </si>
  <si>
    <t xml:space="preserve">10030-IC01-2402-00289C </t>
  </si>
  <si>
    <t>Tornillos 2 ¾ Y Bisagra Acero Inoxidable 3.5 X 3.5 X 2.0 Mm.</t>
  </si>
  <si>
    <t>155-24</t>
  </si>
  <si>
    <t>10150-IC01-2402-00189B</t>
  </si>
  <si>
    <t>Bobinas De Acero Galvanizada Astm A792 0.25 X 1092mm (12 Bobinas).</t>
  </si>
  <si>
    <t>156-24</t>
  </si>
  <si>
    <t xml:space="preserve">10030-IC01-2403-00148A </t>
  </si>
  <si>
    <t>Bobinas De Acero Galvanizado Jis G3141 1.5 Mm X 1220 Mm (24 Bobinas).</t>
  </si>
  <si>
    <t>157-24</t>
  </si>
  <si>
    <t>10030-IC01-2403-001466</t>
  </si>
  <si>
    <t>Bobinas De Acero Galvanizada Astm A653 0.75 X 1220mm  2120 (10 Bobinas) Y Bobinas De Acero Galvanizada Astm A653 0.90  X 1220mm 2120 (8 Bobinas)</t>
  </si>
  <si>
    <t>158-24</t>
  </si>
  <si>
    <t>10030-IC01-2403-00144B</t>
  </si>
  <si>
    <t>Bobinas De Acero Galvanizado Astm A792 0.50 X 1220 Mm Terracota (10 Uds), A792 0.50 X 1092 Mm Ral5010 (10 Uds) Y A792 0.50 X 1092 Mm Ral6028 (6 Uds), Total (26 Bobinas).</t>
  </si>
  <si>
    <t>159-24</t>
  </si>
  <si>
    <t xml:space="preserve">10030-IC01-2403-001434 </t>
  </si>
  <si>
    <t>Bobinas De Acero Galvanizado Astm A792 0.50 X 1092 Mm Crema (12 Uds), Astm A792 0.50 X 1220 Mm Marron (10 Uds), Astm A792 0.50 X 1220 Mm Azul Y A792 0.45 X 1092 Mm (49 Uds), Total (81 Bobinas).</t>
  </si>
  <si>
    <t>160-24</t>
  </si>
  <si>
    <t>10030-IC01-2403-00147C</t>
  </si>
  <si>
    <t>Hojuelas De Platanos Verde 7000gr*1.</t>
  </si>
  <si>
    <t>161-24</t>
  </si>
  <si>
    <t>10150-IC01-2403-001938</t>
  </si>
  <si>
    <t>Bobinas De Acero Galvanizada De 1.50 X 346mm (28 Uds) Y Bobinas De Acero Galvanizada 1.40 X 295mm (10 Uds) Total (38 Bobinas).</t>
  </si>
  <si>
    <t>162-24</t>
  </si>
  <si>
    <t xml:space="preserve">10030-IC01-2403-001924 </t>
  </si>
  <si>
    <t>Laminados Plano Enrollados En Frio De 0.45 X 800mm, 0.45 X 900 Mm, 0.45 X 900mm, 0.45 X 1000mm, 0.45 X 1000mm, 0.70 X 1219mm De Color Blanco Y 070. X 1219 Mm De Color Natural, (281 Bobinas).</t>
  </si>
  <si>
    <t>163-24</t>
  </si>
  <si>
    <t xml:space="preserve">10150-IC01-2403-00157D </t>
  </si>
  <si>
    <t>(1) Caja Metalica Para Electricos, (1) Transductor De Proximidad Y (1) Acondicionador De Senal.</t>
  </si>
  <si>
    <t>164-24</t>
  </si>
  <si>
    <t>20050-IC01-2403-000B03</t>
  </si>
  <si>
    <t>Modulos Electricos Plataforma Estructural Para Turniba De Gas – See/Sfc, Anillo De Acople Galvanizado En Celiente. Diametro 3”, Contenedores Plasticos Tipo Cajas Azules, Estante Rejado 42” X 46” Nwus Y Rack Con Aguajeros 96” X 4” X 1-5/8”5370lbus</t>
  </si>
  <si>
    <t>165-24</t>
  </si>
  <si>
    <t xml:space="preserve">10030-IC01-2402-004A66 </t>
  </si>
  <si>
    <t>Etiquetas Laser Supersticky 8/Hoja Y Sujetador Galvanizado.</t>
  </si>
  <si>
    <t>166-24</t>
  </si>
  <si>
    <t>20050-IC01-2402-00494E</t>
  </si>
  <si>
    <t>Timelapse Camera, Full Hd, 128gb  60 Day Battery (4 Uds) Y Timelapse Camera, Solar + Ac Powe (1 Ud).</t>
  </si>
  <si>
    <t>167-24</t>
  </si>
  <si>
    <t>20050-IC01-2403-000A22</t>
  </si>
  <si>
    <t>168-24</t>
  </si>
  <si>
    <t>10110-IC01-2312-00000B</t>
  </si>
  <si>
    <t>Bolsas De Polietileno Impresas Para El Empaque De Bananos.</t>
  </si>
  <si>
    <t>169-24</t>
  </si>
  <si>
    <t>10030-IC01-2312-003DB6</t>
  </si>
  <si>
    <t>170-24</t>
  </si>
  <si>
    <t>10110-IC01-2312-000005</t>
  </si>
  <si>
    <t>171-24</t>
  </si>
  <si>
    <t>10030-IC01-2402-002FD2</t>
  </si>
  <si>
    <t>Bolsas De Polietileno Impresas Para Empacar Bananos.</t>
  </si>
  <si>
    <t>172-24</t>
  </si>
  <si>
    <t>10030-IC01-2308-0054C9</t>
  </si>
  <si>
    <t>Cintas Para Identificacion De La Edad De Los Bananos, Bolsas De Polietileno Para Empacar Bananos.</t>
  </si>
  <si>
    <t>173-24</t>
  </si>
  <si>
    <t>10030-IC01-2311-002E8C</t>
  </si>
  <si>
    <t>174-24</t>
  </si>
  <si>
    <t>10030-IC01-2403-00294C</t>
  </si>
  <si>
    <t>Herrajes Para Conductores Y Aisladores.</t>
  </si>
  <si>
    <t>175-24</t>
  </si>
  <si>
    <t xml:space="preserve">10030-IC01-2403-001239 </t>
  </si>
  <si>
    <t>176-24</t>
  </si>
  <si>
    <r>
      <t>10150-IC01-2403-0017D6</t>
    </r>
    <r>
      <rPr>
        <b/>
        <sz val="12"/>
        <rFont val="Calibri Light"/>
        <family val="2"/>
      </rPr>
      <t xml:space="preserve"> </t>
    </r>
  </si>
  <si>
    <t>Madera De Pino Aserrada (189.28 M3) 74 Atados,</t>
  </si>
  <si>
    <t>177-24</t>
  </si>
  <si>
    <t>10070-IC01-2403-000132</t>
  </si>
  <si>
    <t>Madera De Pino Aserrada (397.05 M3) 224 Atados</t>
  </si>
  <si>
    <t>178-24</t>
  </si>
  <si>
    <t>10070-IC01-2403-000133</t>
  </si>
  <si>
    <r>
      <t>Antillian Foods, Inc.,</t>
    </r>
    <r>
      <rPr>
        <sz val="12"/>
        <rFont val="Calibri Light"/>
        <family val="2"/>
      </rPr>
      <t xml:space="preserve"> </t>
    </r>
  </si>
  <si>
    <t>Hojuelas De Platano Verde 7000gr*1 Y Hojuelas De Platano Maduro 7000gr*1.</t>
  </si>
  <si>
    <t>179-24</t>
  </si>
  <si>
    <t>10150-IC01-2403-002353</t>
  </si>
  <si>
    <t>Madera De Pino Aserrada (336.52 M3) 165 Atados</t>
  </si>
  <si>
    <t>180-24</t>
  </si>
  <si>
    <t>10070-IC01-2403-000134</t>
  </si>
  <si>
    <t>Cajas Plasticas (Bandejas) Para Bananos.</t>
  </si>
  <si>
    <t>181-24</t>
  </si>
  <si>
    <t>10150-IC01-2403-0003A5</t>
  </si>
  <si>
    <r>
      <t>Quinta Pasadena, S.A.</t>
    </r>
    <r>
      <rPr>
        <b/>
        <sz val="10"/>
        <rFont val="Calibri Light"/>
        <family val="2"/>
      </rPr>
      <t xml:space="preserve"> </t>
    </r>
    <r>
      <rPr>
        <sz val="10"/>
        <rFont val="Calibri Light"/>
        <family val="2"/>
      </rPr>
      <t xml:space="preserve"> </t>
    </r>
  </si>
  <si>
    <t>182-24</t>
  </si>
  <si>
    <t>Madera De Pino Aserrada (162.99 M3) 55 Atados.</t>
  </si>
  <si>
    <t>183-24</t>
  </si>
  <si>
    <t>10070-IC01-0324-000189</t>
  </si>
  <si>
    <t>Madera De Pino Aserrada (181.25 M3) 64 Atados</t>
  </si>
  <si>
    <t>184-24</t>
  </si>
  <si>
    <t>10070-IC01-2403-000183</t>
  </si>
  <si>
    <t>Madera De Pino Aserrada (163 M3) 70 Atados.</t>
  </si>
  <si>
    <t>185-24</t>
  </si>
  <si>
    <t>10070-IC01-2403-000184</t>
  </si>
  <si>
    <t>Madera De Pino Aserrada (133.29 M3) 60 Atados</t>
  </si>
  <si>
    <t>186-24</t>
  </si>
  <si>
    <t>10070-IC01-2403-000188</t>
  </si>
  <si>
    <t>Madera De Pino Aserrada (173.19. M3) 86 Atados.</t>
  </si>
  <si>
    <t>187-24</t>
  </si>
  <si>
    <t>10070-IC01-2403-00018B</t>
  </si>
  <si>
    <t>188-24</t>
  </si>
  <si>
    <t>10150-IC01-2403-0033DE</t>
  </si>
  <si>
    <t>Resina De Baja Densidad Homopolimeros 03582na-Tar.</t>
  </si>
  <si>
    <t>189-24</t>
  </si>
  <si>
    <t>10150-IC01-2403-002D8B</t>
  </si>
  <si>
    <t>Resina De Baja Densidad H03bpm.</t>
  </si>
  <si>
    <t>190-24</t>
  </si>
  <si>
    <t>10150-IC01-2403-002D84</t>
  </si>
  <si>
    <t>191-24</t>
  </si>
  <si>
    <t>10150-IC01-2403-002F06</t>
  </si>
  <si>
    <t>Resina De Baja Densidad Homopolimeros H03bpm.</t>
  </si>
  <si>
    <t>192-24</t>
  </si>
  <si>
    <t>10150-IC01-2403-002D92</t>
  </si>
  <si>
    <t>Partes Y Accesorios Para Turbina De Vapor.</t>
  </si>
  <si>
    <t>193-24</t>
  </si>
  <si>
    <t>10150-IC01-2402-002BA6</t>
  </si>
  <si>
    <t>194-24</t>
  </si>
  <si>
    <t>195-24</t>
  </si>
  <si>
    <t>196-24</t>
  </si>
  <si>
    <t>10150-IC01-2403-002B8D</t>
  </si>
  <si>
    <t>Cinco (5) Camiones Tracto G460 La6x4, Año 2024, Color Blanco, Chasis: 9bsg6x400r4060724, 9bsg6x400r4060539, 9bsg6x400r4061241, 9bsg6x400r4061062, 9bsg6x400r4060568</t>
  </si>
  <si>
    <t>197-24</t>
  </si>
  <si>
    <t xml:space="preserve">10150-IC01-2403-0026ED </t>
  </si>
  <si>
    <t>Bisagras Mariposa 3.5 X 3.37 X 2.0 Mm, Guantes De Algodón Azul 10.5”, Tornillos No 10 X 2 3/4 Y Esquineros De Carton Para Proteccion De Puertas.</t>
  </si>
  <si>
    <t>198-24</t>
  </si>
  <si>
    <t xml:space="preserve">10150-IC01-2403-001979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</si>
</sst>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_-;\-* #,##0.00_-;_-* &quot;-&quot;??_-;_-@_-"/>
  </numFmts>
  <fonts count="33" x14ac:knownFonts="1">
    <font>
      <sz val="11"/>
      <color theme="1"/>
      <name val="Calibri"/>
      <family val="2"/>
      <scheme val="minor"/>
    </font>
    <font>
      <sz val="8"/>
      <name val="Calibri"/>
      <family val="2"/>
      <scheme val="minor"/>
    </font>
    <font>
      <sz val="11"/>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sz val="9"/>
      <name val="Calibri"/>
      <family val="2"/>
      <scheme val="minor"/>
    </font>
    <font>
      <sz val="10"/>
      <color rgb="FF404040"/>
      <name val="Times New Roman"/>
      <family val="1"/>
    </font>
    <font>
      <sz val="10"/>
      <name val="Times New Roman"/>
      <family val="1"/>
    </font>
    <font>
      <sz val="10"/>
      <color theme="1"/>
      <name val="Calibri"/>
      <family val="2"/>
      <scheme val="minor"/>
    </font>
    <font>
      <sz val="10"/>
      <color rgb="FF404040"/>
      <name val="Calibri"/>
      <family val="2"/>
      <scheme val="minor"/>
    </font>
    <font>
      <b/>
      <sz val="12"/>
      <color rgb="FF404040"/>
      <name val="Calibri"/>
      <family val="2"/>
      <scheme val="minor"/>
    </font>
    <font>
      <sz val="12"/>
      <color rgb="FF404040"/>
      <name val="Calibri"/>
      <family val="2"/>
      <scheme val="minor"/>
    </font>
    <font>
      <sz val="10"/>
      <color theme="1"/>
      <name val="Times New Roman"/>
      <family val="1"/>
    </font>
    <font>
      <sz val="9"/>
      <color theme="1"/>
      <name val="Times New Roman"/>
      <family val="1"/>
    </font>
    <font>
      <b/>
      <sz val="11"/>
      <color theme="1"/>
      <name val="Times New Roman"/>
      <family val="1"/>
    </font>
    <font>
      <b/>
      <sz val="9"/>
      <color rgb="FF000000"/>
      <name val="Calibri"/>
      <family val="2"/>
      <scheme val="minor"/>
    </font>
    <font>
      <sz val="11"/>
      <name val="Calibri"/>
      <family val="2"/>
    </font>
    <font>
      <b/>
      <sz val="11"/>
      <name val="Calibri"/>
      <family val="2"/>
    </font>
    <font>
      <b/>
      <sz val="10"/>
      <name val="Calibri"/>
      <family val="2"/>
    </font>
    <font>
      <sz val="10"/>
      <name val="Calibri"/>
      <family val="2"/>
    </font>
    <font>
      <sz val="9"/>
      <name val="Calibri"/>
      <family val="2"/>
    </font>
    <font>
      <b/>
      <sz val="12"/>
      <name val="Calibri"/>
      <family val="2"/>
    </font>
    <font>
      <sz val="12"/>
      <name val="Calibri"/>
      <family val="2"/>
    </font>
    <font>
      <b/>
      <sz val="9"/>
      <name val="Calibri"/>
      <family val="2"/>
    </font>
    <font>
      <sz val="8"/>
      <name val="Calibri"/>
      <family val="2"/>
    </font>
    <font>
      <b/>
      <sz val="10"/>
      <name val="Calibri Light"/>
      <family val="2"/>
    </font>
    <font>
      <sz val="10"/>
      <name val="Calibri Light"/>
      <family val="2"/>
    </font>
    <font>
      <sz val="11"/>
      <name val="Calibri Light"/>
      <family val="2"/>
    </font>
    <font>
      <sz val="9"/>
      <name val="Calibri Light"/>
      <family val="2"/>
    </font>
    <font>
      <b/>
      <sz val="12"/>
      <name val="Calibri Light"/>
      <family val="2"/>
    </font>
    <font>
      <sz val="12"/>
      <name val="Calibri Light"/>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5" fontId="2" fillId="0" borderId="0" applyFont="0" applyFill="0" applyBorder="0" applyAlignment="0" applyProtection="0"/>
    <xf numFmtId="164" fontId="2" fillId="0" borderId="0" applyFont="0" applyFill="0" applyBorder="0" applyAlignment="0" applyProtection="0"/>
  </cellStyleXfs>
  <cellXfs count="127">
    <xf numFmtId="0" fontId="0" fillId="0" borderId="0" xfId="0"/>
    <xf numFmtId="4" fontId="3" fillId="0" borderId="0" xfId="1" applyNumberFormat="1" applyFont="1" applyFill="1" applyAlignment="1">
      <alignment horizontal="right"/>
    </xf>
    <xf numFmtId="4" fontId="5" fillId="0" borderId="1" xfId="1" applyNumberFormat="1" applyFont="1" applyFill="1" applyBorder="1" applyAlignment="1">
      <alignment horizontal="center" vertical="center" wrapText="1"/>
    </xf>
    <xf numFmtId="4" fontId="6" fillId="0" borderId="1" xfId="2" applyNumberFormat="1" applyFont="1" applyFill="1" applyBorder="1" applyAlignment="1">
      <alignment horizontal="right"/>
    </xf>
    <xf numFmtId="4" fontId="5" fillId="0" borderId="3" xfId="1" applyNumberFormat="1" applyFont="1" applyFill="1" applyBorder="1" applyAlignment="1">
      <alignment horizontal="right"/>
    </xf>
    <xf numFmtId="4" fontId="5" fillId="0" borderId="0" xfId="1" applyNumberFormat="1" applyFont="1" applyFill="1" applyBorder="1" applyAlignment="1">
      <alignment horizontal="right"/>
    </xf>
    <xf numFmtId="0" fontId="3" fillId="0" borderId="0" xfId="0" applyFont="1"/>
    <xf numFmtId="0" fontId="4" fillId="0" borderId="0" xfId="0" applyFont="1"/>
    <xf numFmtId="0" fontId="5"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xf numFmtId="0" fontId="7" fillId="0" borderId="1" xfId="0" applyFont="1" applyBorder="1" applyAlignment="1">
      <alignment wrapText="1"/>
    </xf>
    <xf numFmtId="14" fontId="6" fillId="0" borderId="1" xfId="0" applyNumberFormat="1" applyFont="1" applyBorder="1" applyAlignment="1">
      <alignment horizontal="center"/>
    </xf>
    <xf numFmtId="0" fontId="6" fillId="0" borderId="1" xfId="0" applyFont="1" applyBorder="1" applyAlignment="1">
      <alignment vertical="top"/>
    </xf>
    <xf numFmtId="4" fontId="6" fillId="0" borderId="1" xfId="1" applyNumberFormat="1" applyFont="1" applyFill="1" applyBorder="1" applyAlignment="1">
      <alignment horizontal="right"/>
    </xf>
    <xf numFmtId="0" fontId="6" fillId="0" borderId="1" xfId="0" applyFont="1" applyBorder="1" applyAlignment="1">
      <alignment horizontal="left"/>
    </xf>
    <xf numFmtId="0" fontId="11" fillId="0" borderId="1" xfId="0" applyFont="1" applyBorder="1"/>
    <xf numFmtId="0" fontId="7" fillId="0" borderId="1" xfId="0" applyFont="1" applyBorder="1"/>
    <xf numFmtId="0" fontId="6" fillId="0" borderId="1" xfId="0" applyFont="1" applyBorder="1" applyAlignment="1">
      <alignment wrapText="1"/>
    </xf>
    <xf numFmtId="0" fontId="6" fillId="0" borderId="1" xfId="1" applyNumberFormat="1" applyFont="1" applyFill="1" applyBorder="1" applyAlignment="1"/>
    <xf numFmtId="4" fontId="6" fillId="0" borderId="1" xfId="0" applyNumberFormat="1" applyFont="1" applyBorder="1"/>
    <xf numFmtId="4" fontId="6" fillId="0" borderId="1" xfId="0" applyNumberFormat="1" applyFont="1" applyBorder="1" applyAlignment="1">
      <alignment horizontal="center"/>
    </xf>
    <xf numFmtId="0" fontId="10" fillId="0" borderId="1" xfId="0" applyFont="1" applyBorder="1"/>
    <xf numFmtId="0" fontId="3" fillId="0" borderId="1" xfId="0" applyFont="1" applyBorder="1" applyAlignment="1">
      <alignment horizontal="left"/>
    </xf>
    <xf numFmtId="0" fontId="6" fillId="0" borderId="1" xfId="0" applyFont="1" applyBorder="1" applyAlignment="1">
      <alignment horizontal="left" wrapText="1"/>
    </xf>
    <xf numFmtId="4" fontId="14" fillId="0" borderId="1" xfId="0" applyNumberFormat="1" applyFont="1" applyBorder="1"/>
    <xf numFmtId="4" fontId="6" fillId="0" borderId="1" xfId="0" applyNumberFormat="1" applyFont="1" applyBorder="1" applyAlignment="1">
      <alignment horizontal="right"/>
    </xf>
    <xf numFmtId="4" fontId="6" fillId="0" borderId="1" xfId="0" applyNumberFormat="1" applyFont="1" applyBorder="1" applyAlignment="1">
      <alignment horizontal="right" vertical="center"/>
    </xf>
    <xf numFmtId="0" fontId="9" fillId="0" borderId="1" xfId="0" applyFont="1" applyBorder="1"/>
    <xf numFmtId="4" fontId="9" fillId="0" borderId="1" xfId="0" applyNumberFormat="1" applyFont="1" applyBorder="1" applyAlignment="1">
      <alignment horizontal="right" vertical="center"/>
    </xf>
    <xf numFmtId="0" fontId="6" fillId="0" borderId="0" xfId="0" applyFont="1"/>
    <xf numFmtId="4" fontId="14" fillId="0" borderId="1" xfId="1" applyNumberFormat="1" applyFont="1" applyFill="1" applyBorder="1"/>
    <xf numFmtId="0" fontId="6" fillId="0" borderId="2" xfId="0" applyFont="1" applyBorder="1" applyAlignment="1">
      <alignment horizontal="center"/>
    </xf>
    <xf numFmtId="0" fontId="5" fillId="0" borderId="2" xfId="0" applyFont="1" applyBorder="1"/>
    <xf numFmtId="0" fontId="8" fillId="0" borderId="0" xfId="0" applyFont="1"/>
    <xf numFmtId="0" fontId="6" fillId="0" borderId="2" xfId="0" applyFont="1" applyBorder="1"/>
    <xf numFmtId="14" fontId="6" fillId="0" borderId="2" xfId="0" applyNumberFormat="1" applyFont="1" applyBorder="1" applyAlignment="1">
      <alignment horizontal="left"/>
    </xf>
    <xf numFmtId="0" fontId="6" fillId="0" borderId="0" xfId="0" applyFont="1" applyAlignment="1">
      <alignment horizontal="center"/>
    </xf>
    <xf numFmtId="0" fontId="5" fillId="0" borderId="0" xfId="0" applyFont="1"/>
    <xf numFmtId="14" fontId="6" fillId="0" borderId="0" xfId="0" applyNumberFormat="1" applyFont="1" applyAlignment="1">
      <alignment horizontal="left"/>
    </xf>
    <xf numFmtId="4" fontId="3" fillId="0" borderId="1" xfId="1" applyNumberFormat="1" applyFont="1" applyFill="1" applyBorder="1" applyAlignment="1">
      <alignment horizontal="right"/>
    </xf>
    <xf numFmtId="4" fontId="17" fillId="0" borderId="0" xfId="0" applyNumberFormat="1" applyFont="1" applyAlignment="1">
      <alignment vertical="center"/>
    </xf>
    <xf numFmtId="4" fontId="7" fillId="0" borderId="0" xfId="1" applyNumberFormat="1" applyFont="1" applyFill="1" applyAlignment="1">
      <alignment horizontal="right"/>
    </xf>
    <xf numFmtId="0" fontId="18" fillId="0" borderId="0" xfId="0" applyFont="1"/>
    <xf numFmtId="0" fontId="19" fillId="0" borderId="0" xfId="0" applyFont="1"/>
    <xf numFmtId="4" fontId="18" fillId="0" borderId="0" xfId="1" applyNumberFormat="1" applyFont="1" applyFill="1" applyBorder="1" applyAlignment="1">
      <alignment horizontal="right"/>
    </xf>
    <xf numFmtId="0" fontId="20" fillId="0" borderId="1" xfId="0" applyFont="1" applyBorder="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4" fontId="20" fillId="0" borderId="1" xfId="1" applyNumberFormat="1" applyFont="1" applyFill="1" applyBorder="1" applyAlignment="1">
      <alignment horizontal="center" vertical="center" wrapText="1"/>
    </xf>
    <xf numFmtId="0" fontId="21" fillId="0" borderId="1" xfId="0" applyFont="1" applyBorder="1" applyAlignment="1">
      <alignment horizontal="center"/>
    </xf>
    <xf numFmtId="0" fontId="21" fillId="0" borderId="0" xfId="0" applyFont="1" applyAlignment="1">
      <alignment horizontal="left"/>
    </xf>
    <xf numFmtId="0" fontId="22" fillId="0" borderId="1" xfId="0" applyFont="1" applyBorder="1" applyAlignment="1">
      <alignment horizontal="left" wrapText="1"/>
    </xf>
    <xf numFmtId="0" fontId="21" fillId="0" borderId="1" xfId="0" applyFont="1" applyBorder="1" applyAlignment="1">
      <alignment horizontal="left"/>
    </xf>
    <xf numFmtId="14" fontId="21" fillId="0" borderId="1" xfId="0" applyNumberFormat="1" applyFont="1" applyBorder="1" applyAlignment="1">
      <alignment horizontal="left"/>
    </xf>
    <xf numFmtId="0" fontId="21" fillId="0" borderId="1" xfId="0" applyFont="1" applyBorder="1" applyAlignment="1">
      <alignment horizontal="left" vertical="top"/>
    </xf>
    <xf numFmtId="4" fontId="21" fillId="0" borderId="1" xfId="1" applyNumberFormat="1" applyFont="1" applyFill="1" applyBorder="1" applyAlignment="1">
      <alignment horizontal="right"/>
    </xf>
    <xf numFmtId="0" fontId="21" fillId="0" borderId="1" xfId="0" applyFont="1" applyBorder="1" applyAlignment="1">
      <alignment horizontal="left" wrapText="1"/>
    </xf>
    <xf numFmtId="4" fontId="21" fillId="0" borderId="1" xfId="2" applyNumberFormat="1" applyFont="1" applyFill="1" applyBorder="1" applyAlignment="1">
      <alignment horizontal="right"/>
    </xf>
    <xf numFmtId="0" fontId="21" fillId="0" borderId="0" xfId="0" applyFont="1" applyAlignment="1">
      <alignment horizontal="left" wrapText="1"/>
    </xf>
    <xf numFmtId="0" fontId="21" fillId="0" borderId="1" xfId="1" applyNumberFormat="1" applyFont="1" applyFill="1" applyBorder="1" applyAlignment="1">
      <alignment horizontal="left"/>
    </xf>
    <xf numFmtId="0" fontId="22" fillId="0" borderId="0" xfId="0" applyFont="1" applyAlignment="1">
      <alignment horizontal="left"/>
    </xf>
    <xf numFmtId="4" fontId="21" fillId="0" borderId="1" xfId="0" applyNumberFormat="1" applyFont="1" applyBorder="1" applyAlignment="1">
      <alignment horizontal="right"/>
    </xf>
    <xf numFmtId="0" fontId="22" fillId="0" borderId="1" xfId="0" applyFont="1" applyBorder="1" applyAlignment="1">
      <alignment horizontal="left"/>
    </xf>
    <xf numFmtId="0" fontId="21" fillId="0" borderId="1" xfId="0" applyFont="1" applyBorder="1"/>
    <xf numFmtId="0" fontId="21" fillId="0" borderId="4" xfId="0" applyFont="1" applyBorder="1" applyAlignment="1">
      <alignment horizontal="left"/>
    </xf>
    <xf numFmtId="14" fontId="21" fillId="0" borderId="4" xfId="0" applyNumberFormat="1" applyFont="1" applyBorder="1" applyAlignment="1">
      <alignment horizontal="left"/>
    </xf>
    <xf numFmtId="0" fontId="22" fillId="0" borderId="0" xfId="0" applyFont="1" applyAlignment="1">
      <alignment horizontal="left" wrapText="1"/>
    </xf>
    <xf numFmtId="0" fontId="22" fillId="0" borderId="0" xfId="0" applyFont="1" applyAlignment="1">
      <alignment horizontal="left" vertical="center" wrapText="1" indent="1"/>
    </xf>
    <xf numFmtId="0" fontId="21" fillId="0" borderId="5" xfId="0" applyFont="1" applyBorder="1" applyAlignment="1">
      <alignment horizontal="left"/>
    </xf>
    <xf numFmtId="0" fontId="22" fillId="0" borderId="6" xfId="0" applyFont="1" applyBorder="1" applyAlignment="1">
      <alignment horizontal="left" wrapText="1"/>
    </xf>
    <xf numFmtId="0" fontId="21" fillId="0" borderId="7" xfId="0" applyFont="1" applyBorder="1" applyAlignment="1">
      <alignment horizontal="center"/>
    </xf>
    <xf numFmtId="0" fontId="21" fillId="0" borderId="7" xfId="0" applyFont="1" applyBorder="1" applyAlignment="1">
      <alignment horizontal="left"/>
    </xf>
    <xf numFmtId="14" fontId="21" fillId="0" borderId="7" xfId="0" applyNumberFormat="1" applyFont="1" applyBorder="1" applyAlignment="1">
      <alignment horizontal="left"/>
    </xf>
    <xf numFmtId="0" fontId="22" fillId="0" borderId="0" xfId="0" applyFont="1" applyAlignment="1">
      <alignment wrapText="1"/>
    </xf>
    <xf numFmtId="0" fontId="22" fillId="0" borderId="1" xfId="0" applyFont="1" applyBorder="1" applyAlignment="1">
      <alignment horizontal="center" wrapText="1"/>
    </xf>
    <xf numFmtId="4" fontId="21" fillId="0" borderId="1" xfId="0" applyNumberFormat="1" applyFont="1" applyBorder="1" applyAlignment="1">
      <alignment horizontal="right" vertical="center"/>
    </xf>
    <xf numFmtId="0" fontId="26" fillId="0" borderId="1" xfId="0" applyFont="1" applyBorder="1" applyAlignment="1">
      <alignment horizontal="left" wrapText="1"/>
    </xf>
    <xf numFmtId="14" fontId="21" fillId="0" borderId="1" xfId="0" applyNumberFormat="1" applyFont="1" applyBorder="1" applyAlignment="1">
      <alignment horizontal="center"/>
    </xf>
    <xf numFmtId="0" fontId="26" fillId="0" borderId="1" xfId="0" applyFont="1" applyBorder="1" applyAlignment="1">
      <alignment wrapText="1"/>
    </xf>
    <xf numFmtId="0" fontId="21" fillId="0" borderId="0" xfId="0" applyFont="1"/>
    <xf numFmtId="4" fontId="21" fillId="0" borderId="1" xfId="0" applyNumberFormat="1" applyFont="1" applyBorder="1"/>
    <xf numFmtId="0" fontId="21" fillId="0" borderId="1" xfId="0" applyFont="1" applyBorder="1" applyAlignment="1">
      <alignment wrapText="1"/>
    </xf>
    <xf numFmtId="0" fontId="22" fillId="0" borderId="1" xfId="0" applyFont="1" applyBorder="1" applyAlignment="1">
      <alignment wrapText="1"/>
    </xf>
    <xf numFmtId="0" fontId="22" fillId="0" borderId="1" xfId="0" applyFont="1" applyBorder="1"/>
    <xf numFmtId="0" fontId="21" fillId="0" borderId="2" xfId="0" applyFont="1" applyBorder="1" applyAlignment="1">
      <alignment horizontal="center"/>
    </xf>
    <xf numFmtId="0" fontId="20" fillId="0" borderId="2" xfId="0" applyFont="1" applyBorder="1"/>
    <xf numFmtId="0" fontId="21" fillId="0" borderId="2" xfId="0" applyFont="1" applyBorder="1"/>
    <xf numFmtId="14" fontId="21" fillId="0" borderId="2" xfId="0" applyNumberFormat="1" applyFont="1" applyBorder="1" applyAlignment="1">
      <alignment horizontal="left"/>
    </xf>
    <xf numFmtId="4" fontId="20" fillId="0" borderId="3" xfId="1" applyNumberFormat="1" applyFont="1" applyFill="1" applyBorder="1" applyAlignment="1">
      <alignment horizontal="right"/>
    </xf>
    <xf numFmtId="165" fontId="18" fillId="0" borderId="0" xfId="1" applyFont="1" applyFill="1" applyBorder="1" applyAlignment="1">
      <alignment horizontal="right"/>
    </xf>
    <xf numFmtId="0" fontId="27" fillId="0" borderId="1" xfId="0" applyFont="1" applyBorder="1"/>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165" fontId="27" fillId="0" borderId="1" xfId="1" applyFont="1" applyFill="1" applyBorder="1" applyAlignment="1">
      <alignment horizontal="center" vertical="center" wrapText="1"/>
    </xf>
    <xf numFmtId="0" fontId="28" fillId="0" borderId="1" xfId="0" applyFont="1" applyBorder="1" applyAlignment="1">
      <alignment horizontal="center"/>
    </xf>
    <xf numFmtId="0" fontId="28" fillId="0" borderId="1" xfId="0" applyFont="1" applyBorder="1" applyAlignment="1">
      <alignment horizontal="left"/>
    </xf>
    <xf numFmtId="0" fontId="28" fillId="0" borderId="1" xfId="0" applyFont="1" applyBorder="1" applyAlignment="1">
      <alignment horizontal="left" wrapText="1"/>
    </xf>
    <xf numFmtId="14" fontId="28" fillId="0" borderId="1" xfId="0" applyNumberFormat="1" applyFont="1" applyBorder="1" applyAlignment="1">
      <alignment horizontal="left"/>
    </xf>
    <xf numFmtId="0" fontId="28" fillId="0" borderId="1" xfId="0" applyFont="1" applyBorder="1" applyAlignment="1">
      <alignment horizontal="left" vertical="top"/>
    </xf>
    <xf numFmtId="165" fontId="28" fillId="0" borderId="1" xfId="1" applyFont="1" applyFill="1" applyBorder="1" applyAlignment="1">
      <alignment horizontal="right"/>
    </xf>
    <xf numFmtId="0" fontId="28" fillId="0" borderId="0" xfId="0" applyFont="1" applyAlignment="1">
      <alignment wrapText="1"/>
    </xf>
    <xf numFmtId="0" fontId="28" fillId="0" borderId="0" xfId="0" applyFont="1" applyAlignment="1">
      <alignment horizontal="left"/>
    </xf>
    <xf numFmtId="0" fontId="29" fillId="0" borderId="0" xfId="0" applyFont="1" applyAlignment="1">
      <alignment wrapText="1"/>
    </xf>
    <xf numFmtId="0" fontId="28" fillId="0" borderId="1" xfId="0" applyFont="1" applyBorder="1" applyAlignment="1">
      <alignment wrapText="1"/>
    </xf>
    <xf numFmtId="0" fontId="29" fillId="0" borderId="1" xfId="0" applyFont="1" applyBorder="1" applyAlignment="1">
      <alignment wrapText="1"/>
    </xf>
    <xf numFmtId="0" fontId="29" fillId="0" borderId="1" xfId="0" applyFont="1" applyBorder="1" applyAlignment="1">
      <alignment horizontal="left" wrapText="1"/>
    </xf>
    <xf numFmtId="0" fontId="28" fillId="0" borderId="1" xfId="0" applyFont="1" applyBorder="1"/>
    <xf numFmtId="0" fontId="28" fillId="0" borderId="0" xfId="0" applyFont="1"/>
    <xf numFmtId="0" fontId="28" fillId="0" borderId="1" xfId="0" applyFont="1" applyBorder="1" applyAlignment="1">
      <alignment horizontal="center" wrapText="1"/>
    </xf>
    <xf numFmtId="0" fontId="29" fillId="0" borderId="0" xfId="0" applyFont="1"/>
    <xf numFmtId="0" fontId="30" fillId="0" borderId="0" xfId="0" applyFont="1"/>
    <xf numFmtId="0" fontId="29" fillId="0" borderId="1" xfId="0" applyFont="1" applyBorder="1"/>
    <xf numFmtId="0" fontId="28" fillId="0" borderId="1" xfId="1" applyNumberFormat="1" applyFont="1" applyFill="1" applyBorder="1" applyAlignment="1">
      <alignment horizontal="left"/>
    </xf>
    <xf numFmtId="0" fontId="28" fillId="0" borderId="7" xfId="0" applyFont="1" applyBorder="1" applyAlignment="1">
      <alignment horizontal="left"/>
    </xf>
    <xf numFmtId="14" fontId="28" fillId="0" borderId="7" xfId="0" applyNumberFormat="1" applyFont="1" applyBorder="1" applyAlignment="1">
      <alignment horizontal="left"/>
    </xf>
    <xf numFmtId="0" fontId="30" fillId="0" borderId="1" xfId="0" applyFont="1" applyBorder="1" applyAlignment="1">
      <alignment horizontal="left" wrapText="1"/>
    </xf>
    <xf numFmtId="0" fontId="28" fillId="0" borderId="1" xfId="0" applyFont="1" applyBorder="1" applyAlignment="1">
      <alignment horizontal="left" vertical="center" wrapText="1"/>
    </xf>
    <xf numFmtId="0" fontId="28" fillId="0" borderId="6" xfId="0" applyFont="1" applyBorder="1" applyAlignment="1">
      <alignment horizontal="left"/>
    </xf>
    <xf numFmtId="0" fontId="28" fillId="0" borderId="6" xfId="0" applyFont="1" applyBorder="1" applyAlignment="1">
      <alignment horizontal="left" wrapText="1"/>
    </xf>
    <xf numFmtId="165" fontId="28" fillId="0" borderId="1" xfId="1" applyFont="1" applyFill="1" applyBorder="1" applyAlignment="1">
      <alignment horizontal="right" vertical="center"/>
    </xf>
    <xf numFmtId="165" fontId="28" fillId="0" borderId="1" xfId="1" applyFont="1" applyFill="1" applyBorder="1" applyAlignment="1">
      <alignment horizontal="center"/>
    </xf>
    <xf numFmtId="0" fontId="30" fillId="0" borderId="0" xfId="0" applyFont="1" applyAlignment="1">
      <alignment wrapText="1"/>
    </xf>
    <xf numFmtId="0" fontId="30" fillId="0" borderId="1" xfId="0" applyFont="1" applyBorder="1" applyAlignment="1">
      <alignment wrapText="1"/>
    </xf>
    <xf numFmtId="165" fontId="20" fillId="0" borderId="3" xfId="1" applyFont="1" applyFill="1" applyBorder="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99FF"/>
      <color rgb="FF00FFFF"/>
      <color rgb="FFFF9933"/>
      <color rgb="FF9933FF"/>
      <color rgb="FF9966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83"/>
  <sheetViews>
    <sheetView tabSelected="1" zoomScale="145" zoomScaleNormal="145" workbookViewId="0">
      <selection activeCell="G82" sqref="G82"/>
    </sheetView>
  </sheetViews>
  <sheetFormatPr defaultColWidth="9.140625" defaultRowHeight="15" x14ac:dyDescent="0.25"/>
  <cols>
    <col min="1" max="1" width="5.28515625" style="6" customWidth="1"/>
    <col min="2" max="2" width="27.7109375" style="6" customWidth="1"/>
    <col min="3" max="3" width="45.42578125" style="6" customWidth="1"/>
    <col min="4" max="4" width="9.28515625" style="6" customWidth="1"/>
    <col min="5" max="5" width="11" style="6" customWidth="1"/>
    <col min="6" max="6" width="22.5703125" style="6" customWidth="1"/>
    <col min="7" max="7" width="13.28515625" style="1" customWidth="1"/>
    <col min="8" max="16384" width="9.140625" style="6"/>
  </cols>
  <sheetData>
    <row r="1" spans="1:7" x14ac:dyDescent="0.25">
      <c r="B1" s="7" t="s">
        <v>7</v>
      </c>
      <c r="C1" s="7"/>
    </row>
    <row r="2" spans="1:7" x14ac:dyDescent="0.25">
      <c r="B2" s="7" t="s">
        <v>10</v>
      </c>
      <c r="C2" s="7"/>
      <c r="D2" s="7" t="s">
        <v>16</v>
      </c>
      <c r="E2" s="7"/>
      <c r="F2" s="7"/>
      <c r="G2" s="1" t="s">
        <v>2</v>
      </c>
    </row>
    <row r="4" spans="1:7" s="7" customFormat="1" ht="25.5" x14ac:dyDescent="0.25">
      <c r="A4" s="8" t="s">
        <v>3</v>
      </c>
      <c r="B4" s="9" t="s">
        <v>4</v>
      </c>
      <c r="C4" s="9" t="s">
        <v>12</v>
      </c>
      <c r="D4" s="10" t="s">
        <v>0</v>
      </c>
      <c r="E4" s="9" t="s">
        <v>1</v>
      </c>
      <c r="F4" s="10" t="s">
        <v>8</v>
      </c>
      <c r="G4" s="2" t="s">
        <v>13</v>
      </c>
    </row>
    <row r="5" spans="1:7" s="7" customFormat="1" x14ac:dyDescent="0.25">
      <c r="A5" s="11">
        <v>1</v>
      </c>
      <c r="B5" s="12" t="s">
        <v>14</v>
      </c>
      <c r="C5" s="13" t="s">
        <v>17</v>
      </c>
      <c r="D5" s="12" t="s">
        <v>18</v>
      </c>
      <c r="E5" s="14">
        <v>45294</v>
      </c>
      <c r="F5" s="15" t="s">
        <v>27</v>
      </c>
      <c r="G5" s="16">
        <v>617139.27</v>
      </c>
    </row>
    <row r="6" spans="1:7" s="7" customFormat="1" x14ac:dyDescent="0.25">
      <c r="A6" s="11">
        <f>1+A5</f>
        <v>2</v>
      </c>
      <c r="B6" s="18" t="s">
        <v>28</v>
      </c>
      <c r="C6" s="13" t="s">
        <v>29</v>
      </c>
      <c r="D6" s="12" t="s">
        <v>19</v>
      </c>
      <c r="E6" s="14">
        <v>45299</v>
      </c>
      <c r="F6" s="15" t="s">
        <v>30</v>
      </c>
      <c r="G6" s="16">
        <v>592880.19999999995</v>
      </c>
    </row>
    <row r="7" spans="1:7" ht="36.75" x14ac:dyDescent="0.25">
      <c r="A7" s="11">
        <f t="shared" ref="A7:A70" si="0">1+A6</f>
        <v>3</v>
      </c>
      <c r="B7" s="12" t="s">
        <v>9</v>
      </c>
      <c r="C7" s="13" t="s">
        <v>31</v>
      </c>
      <c r="D7" s="12" t="s">
        <v>20</v>
      </c>
      <c r="E7" s="14">
        <v>45299</v>
      </c>
      <c r="F7" s="15" t="s">
        <v>32</v>
      </c>
      <c r="G7" s="16">
        <v>3078078.64</v>
      </c>
    </row>
    <row r="8" spans="1:7" x14ac:dyDescent="0.25">
      <c r="A8" s="11">
        <f t="shared" si="0"/>
        <v>4</v>
      </c>
      <c r="B8" s="12" t="s">
        <v>15</v>
      </c>
      <c r="C8" s="13" t="s">
        <v>33</v>
      </c>
      <c r="D8" s="12" t="s">
        <v>21</v>
      </c>
      <c r="E8" s="14">
        <v>45299</v>
      </c>
      <c r="F8" s="15" t="s">
        <v>34</v>
      </c>
      <c r="G8" s="3">
        <v>5431276.7699999996</v>
      </c>
    </row>
    <row r="9" spans="1:7" ht="16.5" customHeight="1" x14ac:dyDescent="0.25">
      <c r="A9" s="11">
        <f t="shared" si="0"/>
        <v>5</v>
      </c>
      <c r="B9" s="19" t="s">
        <v>11</v>
      </c>
      <c r="C9" s="13" t="s">
        <v>35</v>
      </c>
      <c r="D9" s="12" t="s">
        <v>22</v>
      </c>
      <c r="E9" s="14">
        <v>45299</v>
      </c>
      <c r="F9" s="20" t="s">
        <v>36</v>
      </c>
      <c r="G9" s="3">
        <v>200206.94</v>
      </c>
    </row>
    <row r="10" spans="1:7" x14ac:dyDescent="0.25">
      <c r="A10" s="11">
        <f t="shared" si="0"/>
        <v>6</v>
      </c>
      <c r="B10" s="12" t="s">
        <v>9</v>
      </c>
      <c r="C10" s="13" t="s">
        <v>37</v>
      </c>
      <c r="D10" s="12" t="s">
        <v>23</v>
      </c>
      <c r="E10" s="14">
        <v>45299</v>
      </c>
      <c r="F10" s="11" t="s">
        <v>5</v>
      </c>
      <c r="G10" s="3">
        <v>3373341.88</v>
      </c>
    </row>
    <row r="11" spans="1:7" ht="24.75" x14ac:dyDescent="0.25">
      <c r="A11" s="11">
        <f t="shared" si="0"/>
        <v>7</v>
      </c>
      <c r="B11" s="12" t="s">
        <v>9</v>
      </c>
      <c r="C11" s="13" t="s">
        <v>38</v>
      </c>
      <c r="D11" s="12" t="s">
        <v>24</v>
      </c>
      <c r="E11" s="14">
        <v>45301</v>
      </c>
      <c r="F11" s="20" t="s">
        <v>39</v>
      </c>
      <c r="G11" s="3">
        <v>19858878.530000001</v>
      </c>
    </row>
    <row r="12" spans="1:7" x14ac:dyDescent="0.25">
      <c r="A12" s="11">
        <f t="shared" si="0"/>
        <v>8</v>
      </c>
      <c r="B12" s="12" t="s">
        <v>9</v>
      </c>
      <c r="C12" s="13" t="s">
        <v>40</v>
      </c>
      <c r="D12" s="12" t="s">
        <v>25</v>
      </c>
      <c r="E12" s="14">
        <v>45300</v>
      </c>
      <c r="F12" s="20" t="s">
        <v>41</v>
      </c>
      <c r="G12" s="3">
        <v>7964729.5800000001</v>
      </c>
    </row>
    <row r="13" spans="1:7" x14ac:dyDescent="0.25">
      <c r="A13" s="11">
        <f t="shared" si="0"/>
        <v>9</v>
      </c>
      <c r="B13" s="12" t="s">
        <v>9</v>
      </c>
      <c r="C13" s="13" t="s">
        <v>42</v>
      </c>
      <c r="D13" s="12" t="s">
        <v>26</v>
      </c>
      <c r="E13" s="14">
        <v>45300</v>
      </c>
      <c r="F13" s="20" t="s">
        <v>43</v>
      </c>
      <c r="G13" s="3">
        <v>195921.35</v>
      </c>
    </row>
    <row r="14" spans="1:7" x14ac:dyDescent="0.25">
      <c r="A14" s="11">
        <f t="shared" si="0"/>
        <v>10</v>
      </c>
      <c r="B14" s="12" t="s">
        <v>9</v>
      </c>
      <c r="C14" s="13" t="s">
        <v>44</v>
      </c>
      <c r="D14" s="12" t="s">
        <v>45</v>
      </c>
      <c r="E14" s="14">
        <v>45300</v>
      </c>
      <c r="F14" s="20" t="s">
        <v>51</v>
      </c>
      <c r="G14" s="3">
        <v>71539.77</v>
      </c>
    </row>
    <row r="15" spans="1:7" ht="54.75" customHeight="1" x14ac:dyDescent="0.25">
      <c r="A15" s="11">
        <f t="shared" si="0"/>
        <v>11</v>
      </c>
      <c r="B15" s="12" t="s">
        <v>15</v>
      </c>
      <c r="C15" s="13" t="s">
        <v>52</v>
      </c>
      <c r="D15" s="12" t="s">
        <v>46</v>
      </c>
      <c r="E15" s="14">
        <v>45300</v>
      </c>
      <c r="F15" s="12" t="s">
        <v>53</v>
      </c>
      <c r="G15" s="3">
        <v>18545903.940000001</v>
      </c>
    </row>
    <row r="16" spans="1:7" ht="24.75" x14ac:dyDescent="0.25">
      <c r="A16" s="11">
        <f t="shared" si="0"/>
        <v>12</v>
      </c>
      <c r="B16" s="12" t="s">
        <v>9</v>
      </c>
      <c r="C16" s="13" t="s">
        <v>54</v>
      </c>
      <c r="D16" s="12" t="s">
        <v>47</v>
      </c>
      <c r="E16" s="14">
        <v>45300</v>
      </c>
      <c r="F16" s="12" t="s">
        <v>55</v>
      </c>
      <c r="G16" s="3">
        <v>5518505.54</v>
      </c>
    </row>
    <row r="17" spans="1:7" x14ac:dyDescent="0.25">
      <c r="A17" s="11">
        <f t="shared" si="0"/>
        <v>13</v>
      </c>
      <c r="B17" s="12" t="s">
        <v>56</v>
      </c>
      <c r="C17" s="13" t="s">
        <v>57</v>
      </c>
      <c r="D17" s="12" t="s">
        <v>48</v>
      </c>
      <c r="E17" s="14">
        <v>45300</v>
      </c>
      <c r="F17" s="12" t="s">
        <v>65</v>
      </c>
      <c r="G17" s="3">
        <v>285091.67</v>
      </c>
    </row>
    <row r="18" spans="1:7" ht="24.75" x14ac:dyDescent="0.25">
      <c r="A18" s="11">
        <f t="shared" si="0"/>
        <v>14</v>
      </c>
      <c r="B18" s="12" t="s">
        <v>67</v>
      </c>
      <c r="C18" s="13" t="s">
        <v>66</v>
      </c>
      <c r="D18" s="12" t="s">
        <v>49</v>
      </c>
      <c r="E18" s="14">
        <v>45302</v>
      </c>
      <c r="F18" s="12" t="s">
        <v>68</v>
      </c>
      <c r="G18" s="3">
        <v>3015110.91</v>
      </c>
    </row>
    <row r="19" spans="1:7" ht="24.75" x14ac:dyDescent="0.25">
      <c r="A19" s="11">
        <f t="shared" si="0"/>
        <v>15</v>
      </c>
      <c r="B19" s="12" t="s">
        <v>9</v>
      </c>
      <c r="C19" s="13" t="s">
        <v>69</v>
      </c>
      <c r="D19" s="12" t="s">
        <v>50</v>
      </c>
      <c r="E19" s="14">
        <v>45301</v>
      </c>
      <c r="F19" s="20" t="s">
        <v>203</v>
      </c>
      <c r="G19" s="3">
        <v>1292589.24</v>
      </c>
    </row>
    <row r="20" spans="1:7" ht="24.75" x14ac:dyDescent="0.25">
      <c r="A20" s="11">
        <f t="shared" si="0"/>
        <v>16</v>
      </c>
      <c r="B20" s="12" t="s">
        <v>9</v>
      </c>
      <c r="C20" s="13" t="s">
        <v>70</v>
      </c>
      <c r="D20" s="12" t="s">
        <v>58</v>
      </c>
      <c r="E20" s="14">
        <v>45301</v>
      </c>
      <c r="F20" s="20" t="s">
        <v>204</v>
      </c>
      <c r="G20" s="3">
        <v>8567578.0299999993</v>
      </c>
    </row>
    <row r="21" spans="1:7" ht="24.75" x14ac:dyDescent="0.25">
      <c r="A21" s="11">
        <f t="shared" si="0"/>
        <v>17</v>
      </c>
      <c r="B21" s="12" t="s">
        <v>71</v>
      </c>
      <c r="C21" s="13" t="s">
        <v>72</v>
      </c>
      <c r="D21" s="21" t="s">
        <v>59</v>
      </c>
      <c r="E21" s="14">
        <v>45301</v>
      </c>
      <c r="F21" s="12" t="s">
        <v>214</v>
      </c>
      <c r="G21" s="3">
        <v>13577915.68</v>
      </c>
    </row>
    <row r="22" spans="1:7" x14ac:dyDescent="0.25">
      <c r="A22" s="11">
        <f t="shared" si="0"/>
        <v>18</v>
      </c>
      <c r="B22" s="12" t="s">
        <v>73</v>
      </c>
      <c r="C22" s="13" t="s">
        <v>224</v>
      </c>
      <c r="D22" s="21" t="s">
        <v>60</v>
      </c>
      <c r="E22" s="14">
        <v>45302</v>
      </c>
      <c r="F22" s="11" t="s">
        <v>5</v>
      </c>
      <c r="G22" s="3">
        <v>3415673.99</v>
      </c>
    </row>
    <row r="23" spans="1:7" ht="24.75" x14ac:dyDescent="0.25">
      <c r="A23" s="11">
        <f t="shared" si="0"/>
        <v>19</v>
      </c>
      <c r="B23" s="19" t="s">
        <v>74</v>
      </c>
      <c r="C23" s="13" t="s">
        <v>75</v>
      </c>
      <c r="D23" s="21" t="s">
        <v>61</v>
      </c>
      <c r="E23" s="14">
        <v>45302</v>
      </c>
      <c r="F23" s="12" t="s">
        <v>77</v>
      </c>
      <c r="G23" s="22">
        <v>1420483.77</v>
      </c>
    </row>
    <row r="24" spans="1:7" x14ac:dyDescent="0.25">
      <c r="A24" s="11">
        <f t="shared" si="0"/>
        <v>20</v>
      </c>
      <c r="B24" s="12" t="s">
        <v>9</v>
      </c>
      <c r="C24" s="13" t="s">
        <v>78</v>
      </c>
      <c r="D24" s="12" t="s">
        <v>62</v>
      </c>
      <c r="E24" s="14">
        <v>45302</v>
      </c>
      <c r="F24" s="12" t="s">
        <v>83</v>
      </c>
      <c r="G24" s="3">
        <v>48115.3</v>
      </c>
    </row>
    <row r="25" spans="1:7" x14ac:dyDescent="0.25">
      <c r="A25" s="11">
        <f t="shared" si="0"/>
        <v>21</v>
      </c>
      <c r="B25" s="12" t="s">
        <v>9</v>
      </c>
      <c r="C25" s="13" t="s">
        <v>112</v>
      </c>
      <c r="D25" s="12" t="s">
        <v>63</v>
      </c>
      <c r="E25" s="14">
        <v>45302</v>
      </c>
      <c r="F25" s="11" t="s">
        <v>5</v>
      </c>
      <c r="G25" s="23">
        <v>0</v>
      </c>
    </row>
    <row r="26" spans="1:7" x14ac:dyDescent="0.25">
      <c r="A26" s="11">
        <f t="shared" si="0"/>
        <v>22</v>
      </c>
      <c r="B26" s="12" t="s">
        <v>9</v>
      </c>
      <c r="C26" s="13" t="s">
        <v>37</v>
      </c>
      <c r="D26" s="12" t="s">
        <v>64</v>
      </c>
      <c r="E26" s="14">
        <v>45303</v>
      </c>
      <c r="F26" s="11" t="s">
        <v>5</v>
      </c>
      <c r="G26" s="22">
        <v>33893.47</v>
      </c>
    </row>
    <row r="27" spans="1:7" ht="24.75" x14ac:dyDescent="0.25">
      <c r="A27" s="11">
        <f t="shared" si="0"/>
        <v>23</v>
      </c>
      <c r="B27" s="12" t="s">
        <v>9</v>
      </c>
      <c r="C27" s="13" t="s">
        <v>84</v>
      </c>
      <c r="D27" s="12" t="s">
        <v>76</v>
      </c>
      <c r="E27" s="14">
        <v>45307</v>
      </c>
      <c r="F27" s="12" t="s">
        <v>86</v>
      </c>
      <c r="G27" s="3">
        <v>891381.34</v>
      </c>
    </row>
    <row r="28" spans="1:7" ht="24.75" x14ac:dyDescent="0.25">
      <c r="A28" s="11">
        <f t="shared" si="0"/>
        <v>24</v>
      </c>
      <c r="B28" s="12" t="s">
        <v>9</v>
      </c>
      <c r="C28" s="13" t="s">
        <v>87</v>
      </c>
      <c r="D28" s="12" t="s">
        <v>79</v>
      </c>
      <c r="E28" s="14">
        <v>45307</v>
      </c>
      <c r="F28" s="12" t="s">
        <v>88</v>
      </c>
      <c r="G28" s="3">
        <v>13631988.74</v>
      </c>
    </row>
    <row r="29" spans="1:7" x14ac:dyDescent="0.25">
      <c r="A29" s="11">
        <f t="shared" si="0"/>
        <v>25</v>
      </c>
      <c r="B29" s="12" t="s">
        <v>9</v>
      </c>
      <c r="C29" s="13" t="s">
        <v>89</v>
      </c>
      <c r="D29" s="12" t="s">
        <v>80</v>
      </c>
      <c r="E29" s="14">
        <v>45307</v>
      </c>
      <c r="F29" s="12" t="s">
        <v>95</v>
      </c>
      <c r="G29" s="3">
        <v>145301975.84999999</v>
      </c>
    </row>
    <row r="30" spans="1:7" x14ac:dyDescent="0.25">
      <c r="A30" s="11">
        <f t="shared" si="0"/>
        <v>26</v>
      </c>
      <c r="B30" s="12" t="s">
        <v>15</v>
      </c>
      <c r="C30" s="13" t="s">
        <v>96</v>
      </c>
      <c r="D30" s="12" t="s">
        <v>81</v>
      </c>
      <c r="E30" s="14">
        <v>45307</v>
      </c>
      <c r="F30" s="24" t="s">
        <v>97</v>
      </c>
      <c r="G30" s="3">
        <v>698896.45</v>
      </c>
    </row>
    <row r="31" spans="1:7" ht="24.75" x14ac:dyDescent="0.25">
      <c r="A31" s="11">
        <f t="shared" si="0"/>
        <v>27</v>
      </c>
      <c r="B31" s="12" t="s">
        <v>67</v>
      </c>
      <c r="C31" s="13" t="s">
        <v>98</v>
      </c>
      <c r="D31" s="12" t="s">
        <v>82</v>
      </c>
      <c r="E31" s="14">
        <v>45307</v>
      </c>
      <c r="F31" s="12" t="s">
        <v>99</v>
      </c>
      <c r="G31" s="3">
        <v>12789430.210000001</v>
      </c>
    </row>
    <row r="32" spans="1:7" ht="24.75" x14ac:dyDescent="0.25">
      <c r="A32" s="11">
        <f t="shared" si="0"/>
        <v>28</v>
      </c>
      <c r="B32" s="12" t="s">
        <v>71</v>
      </c>
      <c r="C32" s="13" t="s">
        <v>100</v>
      </c>
      <c r="D32" s="12" t="s">
        <v>85</v>
      </c>
      <c r="E32" s="14">
        <v>45307</v>
      </c>
      <c r="F32" s="12" t="s">
        <v>102</v>
      </c>
      <c r="G32" s="3">
        <v>276654.3</v>
      </c>
    </row>
    <row r="33" spans="1:7" x14ac:dyDescent="0.25">
      <c r="A33" s="11">
        <f t="shared" si="0"/>
        <v>29</v>
      </c>
      <c r="B33" s="12" t="s">
        <v>15</v>
      </c>
      <c r="C33" s="13" t="s">
        <v>107</v>
      </c>
      <c r="D33" s="12" t="s">
        <v>90</v>
      </c>
      <c r="E33" s="14">
        <v>45307</v>
      </c>
      <c r="F33" s="12" t="s">
        <v>103</v>
      </c>
      <c r="G33" s="3">
        <v>981840.39</v>
      </c>
    </row>
    <row r="34" spans="1:7" ht="24.75" x14ac:dyDescent="0.25">
      <c r="A34" s="11">
        <f t="shared" si="0"/>
        <v>30</v>
      </c>
      <c r="B34" s="12" t="s">
        <v>67</v>
      </c>
      <c r="C34" s="13" t="s">
        <v>106</v>
      </c>
      <c r="D34" s="12" t="s">
        <v>91</v>
      </c>
      <c r="E34" s="14">
        <v>45308</v>
      </c>
      <c r="F34" s="12" t="s">
        <v>104</v>
      </c>
      <c r="G34" s="3">
        <v>1697812.46</v>
      </c>
    </row>
    <row r="35" spans="1:7" ht="19.5" customHeight="1" x14ac:dyDescent="0.25">
      <c r="A35" s="11">
        <f t="shared" si="0"/>
        <v>31</v>
      </c>
      <c r="B35" s="12" t="s">
        <v>56</v>
      </c>
      <c r="C35" s="13" t="s">
        <v>113</v>
      </c>
      <c r="D35" s="12" t="s">
        <v>225</v>
      </c>
      <c r="E35" s="14">
        <v>45308</v>
      </c>
      <c r="F35" s="12" t="s">
        <v>205</v>
      </c>
      <c r="G35" s="3">
        <v>110752.84</v>
      </c>
    </row>
    <row r="36" spans="1:7" x14ac:dyDescent="0.25">
      <c r="A36" s="11">
        <f t="shared" si="0"/>
        <v>32</v>
      </c>
      <c r="B36" s="12" t="s">
        <v>105</v>
      </c>
      <c r="C36" s="13" t="s">
        <v>108</v>
      </c>
      <c r="D36" s="12" t="s">
        <v>92</v>
      </c>
      <c r="E36" s="14">
        <v>45308</v>
      </c>
      <c r="F36" s="25" t="s">
        <v>5</v>
      </c>
      <c r="G36" s="42">
        <v>0</v>
      </c>
    </row>
    <row r="37" spans="1:7" x14ac:dyDescent="0.25">
      <c r="A37" s="11">
        <f t="shared" si="0"/>
        <v>33</v>
      </c>
      <c r="B37" s="26" t="s">
        <v>110</v>
      </c>
      <c r="C37" s="13" t="s">
        <v>109</v>
      </c>
      <c r="D37" s="12" t="s">
        <v>93</v>
      </c>
      <c r="E37" s="14">
        <v>45309</v>
      </c>
      <c r="F37" s="12" t="s">
        <v>111</v>
      </c>
      <c r="G37" s="3">
        <v>1351101.79</v>
      </c>
    </row>
    <row r="38" spans="1:7" x14ac:dyDescent="0.25">
      <c r="A38" s="11">
        <f t="shared" si="0"/>
        <v>34</v>
      </c>
      <c r="B38" s="26" t="s">
        <v>110</v>
      </c>
      <c r="C38" s="13" t="s">
        <v>162</v>
      </c>
      <c r="D38" s="12" t="s">
        <v>94</v>
      </c>
      <c r="E38" s="14">
        <v>45309</v>
      </c>
      <c r="F38" s="12" t="s">
        <v>115</v>
      </c>
      <c r="G38" s="3">
        <v>273488.18</v>
      </c>
    </row>
    <row r="39" spans="1:7" x14ac:dyDescent="0.25">
      <c r="A39" s="11">
        <f t="shared" si="0"/>
        <v>35</v>
      </c>
      <c r="B39" s="12" t="s">
        <v>9</v>
      </c>
      <c r="C39" s="13" t="s">
        <v>116</v>
      </c>
      <c r="D39" s="12" t="s">
        <v>101</v>
      </c>
      <c r="E39" s="14">
        <v>45309</v>
      </c>
      <c r="F39" s="12" t="s">
        <v>117</v>
      </c>
      <c r="G39" s="3">
        <v>2002028.02</v>
      </c>
    </row>
    <row r="40" spans="1:7" x14ac:dyDescent="0.25">
      <c r="A40" s="11">
        <f t="shared" si="0"/>
        <v>36</v>
      </c>
      <c r="B40" s="12" t="s">
        <v>67</v>
      </c>
      <c r="C40" s="13" t="s">
        <v>118</v>
      </c>
      <c r="D40" s="12" t="s">
        <v>119</v>
      </c>
      <c r="E40" s="14">
        <v>45309</v>
      </c>
      <c r="F40" s="12" t="s">
        <v>128</v>
      </c>
      <c r="G40" s="3">
        <v>30284.2</v>
      </c>
    </row>
    <row r="41" spans="1:7" ht="24.75" x14ac:dyDescent="0.25">
      <c r="A41" s="11">
        <f t="shared" si="0"/>
        <v>37</v>
      </c>
      <c r="B41" s="26" t="s">
        <v>110</v>
      </c>
      <c r="C41" s="13" t="s">
        <v>129</v>
      </c>
      <c r="D41" s="12" t="s">
        <v>120</v>
      </c>
      <c r="E41" s="14">
        <v>45313</v>
      </c>
      <c r="F41" s="17" t="s">
        <v>130</v>
      </c>
      <c r="G41" s="3">
        <v>70077.5</v>
      </c>
    </row>
    <row r="42" spans="1:7" ht="44.25" customHeight="1" x14ac:dyDescent="0.25">
      <c r="A42" s="11">
        <f t="shared" si="0"/>
        <v>38</v>
      </c>
      <c r="B42" s="24" t="s">
        <v>15</v>
      </c>
      <c r="C42" s="13" t="s">
        <v>206</v>
      </c>
      <c r="D42" s="12" t="s">
        <v>121</v>
      </c>
      <c r="E42" s="14">
        <v>45313</v>
      </c>
      <c r="F42" s="12" t="s">
        <v>207</v>
      </c>
      <c r="G42" s="27">
        <v>1551921.03</v>
      </c>
    </row>
    <row r="43" spans="1:7" x14ac:dyDescent="0.25">
      <c r="A43" s="11">
        <f t="shared" si="0"/>
        <v>39</v>
      </c>
      <c r="B43" s="24" t="s">
        <v>133</v>
      </c>
      <c r="C43" s="13" t="s">
        <v>134</v>
      </c>
      <c r="D43" s="12" t="s">
        <v>122</v>
      </c>
      <c r="E43" s="14">
        <v>45314</v>
      </c>
      <c r="F43" s="12" t="s">
        <v>135</v>
      </c>
      <c r="G43" s="3">
        <v>581419.01</v>
      </c>
    </row>
    <row r="44" spans="1:7" x14ac:dyDescent="0.25">
      <c r="A44" s="11">
        <f t="shared" si="0"/>
        <v>40</v>
      </c>
      <c r="B44" s="24" t="s">
        <v>133</v>
      </c>
      <c r="C44" s="13" t="s">
        <v>162</v>
      </c>
      <c r="D44" s="12" t="s">
        <v>123</v>
      </c>
      <c r="E44" s="14">
        <v>45314</v>
      </c>
      <c r="F44" s="12" t="s">
        <v>136</v>
      </c>
      <c r="G44" s="3">
        <v>678812.94</v>
      </c>
    </row>
    <row r="45" spans="1:7" x14ac:dyDescent="0.25">
      <c r="A45" s="11">
        <f t="shared" si="0"/>
        <v>41</v>
      </c>
      <c r="B45" s="24" t="s">
        <v>133</v>
      </c>
      <c r="C45" s="13" t="s">
        <v>162</v>
      </c>
      <c r="D45" s="12" t="s">
        <v>124</v>
      </c>
      <c r="E45" s="14">
        <v>45314</v>
      </c>
      <c r="F45" s="12" t="s">
        <v>137</v>
      </c>
      <c r="G45" s="3">
        <v>429041.41</v>
      </c>
    </row>
    <row r="46" spans="1:7" x14ac:dyDescent="0.25">
      <c r="A46" s="11">
        <f t="shared" si="0"/>
        <v>42</v>
      </c>
      <c r="B46" s="24" t="s">
        <v>133</v>
      </c>
      <c r="C46" s="13" t="s">
        <v>162</v>
      </c>
      <c r="D46" s="12" t="s">
        <v>125</v>
      </c>
      <c r="E46" s="14">
        <v>45314</v>
      </c>
      <c r="F46" s="12" t="s">
        <v>138</v>
      </c>
      <c r="G46" s="3">
        <v>1304508.3400000001</v>
      </c>
    </row>
    <row r="47" spans="1:7" x14ac:dyDescent="0.25">
      <c r="A47" s="11">
        <f t="shared" si="0"/>
        <v>43</v>
      </c>
      <c r="B47" s="24" t="s">
        <v>133</v>
      </c>
      <c r="C47" s="13" t="s">
        <v>162</v>
      </c>
      <c r="D47" s="12" t="s">
        <v>126</v>
      </c>
      <c r="E47" s="14">
        <v>45314</v>
      </c>
      <c r="F47" s="17" t="s">
        <v>139</v>
      </c>
      <c r="G47" s="28">
        <v>366340.41</v>
      </c>
    </row>
    <row r="48" spans="1:7" ht="28.5" customHeight="1" x14ac:dyDescent="0.25">
      <c r="A48" s="11">
        <f t="shared" si="0"/>
        <v>44</v>
      </c>
      <c r="B48" s="24" t="s">
        <v>164</v>
      </c>
      <c r="C48" s="13" t="s">
        <v>165</v>
      </c>
      <c r="D48" s="12" t="s">
        <v>127</v>
      </c>
      <c r="E48" s="14">
        <v>45314</v>
      </c>
      <c r="F48" s="25" t="s">
        <v>5</v>
      </c>
      <c r="G48" s="42">
        <v>0</v>
      </c>
    </row>
    <row r="49" spans="1:7" ht="28.5" customHeight="1" x14ac:dyDescent="0.25">
      <c r="A49" s="11">
        <f t="shared" si="0"/>
        <v>45</v>
      </c>
      <c r="B49" s="24" t="s">
        <v>133</v>
      </c>
      <c r="C49" s="13" t="s">
        <v>170</v>
      </c>
      <c r="D49" s="12" t="s">
        <v>131</v>
      </c>
      <c r="E49" s="14">
        <v>45314</v>
      </c>
      <c r="F49" s="17" t="s">
        <v>140</v>
      </c>
      <c r="G49" s="3">
        <v>366420.14</v>
      </c>
    </row>
    <row r="50" spans="1:7" x14ac:dyDescent="0.25">
      <c r="A50" s="11">
        <f t="shared" si="0"/>
        <v>46</v>
      </c>
      <c r="B50" s="12" t="s">
        <v>105</v>
      </c>
      <c r="C50" s="13" t="s">
        <v>166</v>
      </c>
      <c r="D50" s="12" t="s">
        <v>132</v>
      </c>
      <c r="E50" s="14">
        <v>45315</v>
      </c>
      <c r="F50" s="17" t="s">
        <v>167</v>
      </c>
      <c r="G50" s="3">
        <v>710737.47</v>
      </c>
    </row>
    <row r="51" spans="1:7" x14ac:dyDescent="0.25">
      <c r="A51" s="11">
        <f t="shared" si="0"/>
        <v>47</v>
      </c>
      <c r="B51" s="24" t="s">
        <v>133</v>
      </c>
      <c r="C51" s="13" t="s">
        <v>109</v>
      </c>
      <c r="D51" s="12" t="s">
        <v>141</v>
      </c>
      <c r="E51" s="14">
        <v>45317</v>
      </c>
      <c r="F51" s="17" t="s">
        <v>175</v>
      </c>
      <c r="G51" s="3">
        <v>1256349.23</v>
      </c>
    </row>
    <row r="52" spans="1:7" x14ac:dyDescent="0.25">
      <c r="A52" s="11">
        <f t="shared" si="0"/>
        <v>48</v>
      </c>
      <c r="B52" s="24" t="s">
        <v>133</v>
      </c>
      <c r="C52" s="13" t="s">
        <v>114</v>
      </c>
      <c r="D52" s="12" t="s">
        <v>142</v>
      </c>
      <c r="E52" s="14">
        <v>45317</v>
      </c>
      <c r="F52" s="17" t="s">
        <v>173</v>
      </c>
      <c r="G52" s="3">
        <v>430205.49</v>
      </c>
    </row>
    <row r="53" spans="1:7" x14ac:dyDescent="0.25">
      <c r="A53" s="11">
        <f t="shared" si="0"/>
        <v>49</v>
      </c>
      <c r="B53" s="24" t="s">
        <v>133</v>
      </c>
      <c r="C53" s="13" t="s">
        <v>114</v>
      </c>
      <c r="D53" s="12" t="s">
        <v>143</v>
      </c>
      <c r="E53" s="14">
        <v>45317</v>
      </c>
      <c r="F53" s="17" t="s">
        <v>172</v>
      </c>
      <c r="G53" s="3">
        <v>430068.85</v>
      </c>
    </row>
    <row r="54" spans="1:7" x14ac:dyDescent="0.25">
      <c r="A54" s="11">
        <f t="shared" si="0"/>
        <v>50</v>
      </c>
      <c r="B54" s="24" t="s">
        <v>133</v>
      </c>
      <c r="C54" s="13" t="s">
        <v>170</v>
      </c>
      <c r="D54" s="12" t="s">
        <v>144</v>
      </c>
      <c r="E54" s="14">
        <v>45317</v>
      </c>
      <c r="F54" s="17" t="s">
        <v>163</v>
      </c>
      <c r="G54" s="29">
        <v>1291112.82</v>
      </c>
    </row>
    <row r="55" spans="1:7" x14ac:dyDescent="0.25">
      <c r="A55" s="11">
        <f t="shared" si="0"/>
        <v>51</v>
      </c>
      <c r="B55" s="24" t="s">
        <v>133</v>
      </c>
      <c r="C55" s="13" t="s">
        <v>134</v>
      </c>
      <c r="D55" s="30" t="s">
        <v>145</v>
      </c>
      <c r="E55" s="14">
        <v>45317</v>
      </c>
      <c r="F55" s="17" t="s">
        <v>171</v>
      </c>
      <c r="G55" s="31">
        <v>756848.37</v>
      </c>
    </row>
    <row r="56" spans="1:7" x14ac:dyDescent="0.25">
      <c r="A56" s="11">
        <f t="shared" si="0"/>
        <v>52</v>
      </c>
      <c r="B56" s="24" t="s">
        <v>133</v>
      </c>
      <c r="C56" s="13" t="s">
        <v>134</v>
      </c>
      <c r="D56" s="30" t="s">
        <v>146</v>
      </c>
      <c r="E56" s="14">
        <v>45317</v>
      </c>
      <c r="F56" s="17" t="s">
        <v>174</v>
      </c>
      <c r="G56" s="31">
        <v>382315.41</v>
      </c>
    </row>
    <row r="57" spans="1:7" s="32" customFormat="1" ht="12.75" x14ac:dyDescent="0.2">
      <c r="A57" s="11">
        <f t="shared" si="0"/>
        <v>53</v>
      </c>
      <c r="B57" s="12" t="s">
        <v>9</v>
      </c>
      <c r="C57" s="13" t="s">
        <v>216</v>
      </c>
      <c r="D57" s="12" t="s">
        <v>147</v>
      </c>
      <c r="E57" s="14">
        <v>45317</v>
      </c>
      <c r="F57" s="17" t="s">
        <v>168</v>
      </c>
      <c r="G57" s="29">
        <v>1090661.1200000001</v>
      </c>
    </row>
    <row r="58" spans="1:7" ht="37.5" customHeight="1" x14ac:dyDescent="0.25">
      <c r="A58" s="11">
        <f t="shared" si="0"/>
        <v>54</v>
      </c>
      <c r="B58" s="12" t="s">
        <v>67</v>
      </c>
      <c r="C58" s="13" t="s">
        <v>208</v>
      </c>
      <c r="D58" s="12" t="s">
        <v>148</v>
      </c>
      <c r="E58" s="14">
        <v>45317</v>
      </c>
      <c r="F58" s="17" t="s">
        <v>209</v>
      </c>
      <c r="G58" s="27">
        <v>2338084.9300000002</v>
      </c>
    </row>
    <row r="59" spans="1:7" x14ac:dyDescent="0.25">
      <c r="A59" s="11">
        <f t="shared" si="0"/>
        <v>55</v>
      </c>
      <c r="B59" s="12" t="s">
        <v>67</v>
      </c>
      <c r="C59" s="13" t="s">
        <v>217</v>
      </c>
      <c r="D59" s="12" t="s">
        <v>149</v>
      </c>
      <c r="E59" s="14">
        <v>45317</v>
      </c>
      <c r="F59" s="17" t="s">
        <v>196</v>
      </c>
      <c r="G59" s="29">
        <v>71897.66</v>
      </c>
    </row>
    <row r="60" spans="1:7" ht="24.75" x14ac:dyDescent="0.25">
      <c r="A60" s="11">
        <f t="shared" si="0"/>
        <v>56</v>
      </c>
      <c r="B60" s="12" t="s">
        <v>67</v>
      </c>
      <c r="C60" s="13" t="s">
        <v>191</v>
      </c>
      <c r="D60" s="12" t="s">
        <v>150</v>
      </c>
      <c r="E60" s="14">
        <v>45317</v>
      </c>
      <c r="F60" s="17" t="s">
        <v>215</v>
      </c>
      <c r="G60" s="29">
        <v>297509.69</v>
      </c>
    </row>
    <row r="61" spans="1:7" ht="26.25" x14ac:dyDescent="0.25">
      <c r="A61" s="11">
        <f t="shared" si="0"/>
        <v>57</v>
      </c>
      <c r="B61" s="20" t="s">
        <v>178</v>
      </c>
      <c r="C61" s="13" t="s">
        <v>176</v>
      </c>
      <c r="D61" s="12" t="s">
        <v>151</v>
      </c>
      <c r="E61" s="14">
        <v>45317</v>
      </c>
      <c r="F61" s="17" t="s">
        <v>177</v>
      </c>
      <c r="G61" s="29">
        <v>846816.69</v>
      </c>
    </row>
    <row r="62" spans="1:7" ht="24.75" x14ac:dyDescent="0.25">
      <c r="A62" s="11">
        <f t="shared" si="0"/>
        <v>58</v>
      </c>
      <c r="B62" s="12" t="s">
        <v>67</v>
      </c>
      <c r="C62" s="13" t="s">
        <v>193</v>
      </c>
      <c r="D62" s="12" t="s">
        <v>152</v>
      </c>
      <c r="E62" s="14">
        <v>45317</v>
      </c>
      <c r="F62" s="17" t="s">
        <v>192</v>
      </c>
      <c r="G62" s="29">
        <v>498407.85</v>
      </c>
    </row>
    <row r="63" spans="1:7" ht="24.75" x14ac:dyDescent="0.25">
      <c r="A63" s="11">
        <f t="shared" si="0"/>
        <v>59</v>
      </c>
      <c r="B63" s="12" t="s">
        <v>67</v>
      </c>
      <c r="C63" s="13" t="s">
        <v>195</v>
      </c>
      <c r="D63" s="12" t="s">
        <v>153</v>
      </c>
      <c r="E63" s="14">
        <v>45317</v>
      </c>
      <c r="F63" s="17" t="s">
        <v>194</v>
      </c>
      <c r="G63" s="29">
        <v>597104.06000000006</v>
      </c>
    </row>
    <row r="64" spans="1:7" ht="36.75" x14ac:dyDescent="0.25">
      <c r="A64" s="11">
        <f t="shared" si="0"/>
        <v>60</v>
      </c>
      <c r="B64" s="12" t="s">
        <v>67</v>
      </c>
      <c r="C64" s="13" t="s">
        <v>198</v>
      </c>
      <c r="D64" s="12" t="s">
        <v>154</v>
      </c>
      <c r="E64" s="14">
        <v>45317</v>
      </c>
      <c r="F64" s="17" t="s">
        <v>199</v>
      </c>
      <c r="G64" s="29">
        <v>3224094.73</v>
      </c>
    </row>
    <row r="65" spans="1:7" ht="36.75" x14ac:dyDescent="0.25">
      <c r="A65" s="11">
        <f t="shared" si="0"/>
        <v>61</v>
      </c>
      <c r="B65" s="12" t="s">
        <v>67</v>
      </c>
      <c r="C65" s="13" t="s">
        <v>218</v>
      </c>
      <c r="D65" s="12" t="s">
        <v>155</v>
      </c>
      <c r="E65" s="14">
        <v>45317</v>
      </c>
      <c r="F65" s="17" t="s">
        <v>200</v>
      </c>
      <c r="G65" s="29">
        <v>4194643.16</v>
      </c>
    </row>
    <row r="66" spans="1:7" ht="24.75" x14ac:dyDescent="0.25">
      <c r="A66" s="11">
        <f t="shared" si="0"/>
        <v>62</v>
      </c>
      <c r="B66" s="12" t="s">
        <v>67</v>
      </c>
      <c r="C66" s="13" t="s">
        <v>219</v>
      </c>
      <c r="D66" s="12" t="s">
        <v>156</v>
      </c>
      <c r="E66" s="14">
        <v>45317</v>
      </c>
      <c r="F66" s="17" t="s">
        <v>202</v>
      </c>
      <c r="G66" s="29">
        <v>536107.82999999996</v>
      </c>
    </row>
    <row r="67" spans="1:7" ht="24.75" x14ac:dyDescent="0.25">
      <c r="A67" s="11">
        <f t="shared" si="0"/>
        <v>63</v>
      </c>
      <c r="B67" s="12" t="s">
        <v>67</v>
      </c>
      <c r="C67" s="13" t="s">
        <v>220</v>
      </c>
      <c r="D67" s="12" t="s">
        <v>157</v>
      </c>
      <c r="E67" s="14">
        <v>45321</v>
      </c>
      <c r="F67" s="17" t="s">
        <v>197</v>
      </c>
      <c r="G67" s="29">
        <v>2573642.96</v>
      </c>
    </row>
    <row r="68" spans="1:7" ht="24.75" x14ac:dyDescent="0.25">
      <c r="A68" s="11">
        <f t="shared" si="0"/>
        <v>64</v>
      </c>
      <c r="B68" s="12" t="s">
        <v>67</v>
      </c>
      <c r="C68" s="13" t="s">
        <v>221</v>
      </c>
      <c r="D68" s="12" t="s">
        <v>158</v>
      </c>
      <c r="E68" s="14">
        <v>45321</v>
      </c>
      <c r="F68" s="17" t="s">
        <v>201</v>
      </c>
      <c r="G68" s="29">
        <v>775272.78</v>
      </c>
    </row>
    <row r="69" spans="1:7" x14ac:dyDescent="0.25">
      <c r="A69" s="11">
        <f t="shared" si="0"/>
        <v>65</v>
      </c>
      <c r="B69" s="12" t="s">
        <v>71</v>
      </c>
      <c r="C69" s="13" t="s">
        <v>179</v>
      </c>
      <c r="D69" s="12" t="s">
        <v>159</v>
      </c>
      <c r="E69" s="14">
        <v>45321</v>
      </c>
      <c r="F69" s="17" t="s">
        <v>180</v>
      </c>
      <c r="G69" s="29">
        <v>1198729.47</v>
      </c>
    </row>
    <row r="70" spans="1:7" x14ac:dyDescent="0.25">
      <c r="A70" s="11">
        <f t="shared" si="0"/>
        <v>66</v>
      </c>
      <c r="B70" s="12" t="s">
        <v>182</v>
      </c>
      <c r="C70" s="13" t="s">
        <v>169</v>
      </c>
      <c r="D70" s="12" t="s">
        <v>160</v>
      </c>
      <c r="E70" s="14">
        <v>45321</v>
      </c>
      <c r="F70" s="17" t="s">
        <v>181</v>
      </c>
      <c r="G70" s="29">
        <v>1669693.27</v>
      </c>
    </row>
    <row r="71" spans="1:7" x14ac:dyDescent="0.25">
      <c r="A71" s="11">
        <f t="shared" ref="A71:A75" si="1">1+A70</f>
        <v>67</v>
      </c>
      <c r="B71" s="12" t="s">
        <v>210</v>
      </c>
      <c r="C71" s="13" t="s">
        <v>211</v>
      </c>
      <c r="D71" s="12" t="s">
        <v>161</v>
      </c>
      <c r="E71" s="14">
        <v>45321</v>
      </c>
      <c r="F71" s="17" t="s">
        <v>5</v>
      </c>
      <c r="G71" s="29">
        <v>0</v>
      </c>
    </row>
    <row r="72" spans="1:7" x14ac:dyDescent="0.25">
      <c r="A72" s="11">
        <f t="shared" si="1"/>
        <v>68</v>
      </c>
      <c r="B72" s="12" t="s">
        <v>182</v>
      </c>
      <c r="C72" s="13" t="s">
        <v>187</v>
      </c>
      <c r="D72" s="12" t="s">
        <v>183</v>
      </c>
      <c r="E72" s="14">
        <v>45322</v>
      </c>
      <c r="F72" s="17" t="s">
        <v>188</v>
      </c>
      <c r="G72" s="29">
        <v>136319.73000000001</v>
      </c>
    </row>
    <row r="73" spans="1:7" x14ac:dyDescent="0.25">
      <c r="A73" s="11">
        <f t="shared" si="1"/>
        <v>69</v>
      </c>
      <c r="B73" s="12" t="s">
        <v>178</v>
      </c>
      <c r="C73" s="13" t="s">
        <v>212</v>
      </c>
      <c r="D73" s="12" t="s">
        <v>184</v>
      </c>
      <c r="E73" s="14">
        <v>45322</v>
      </c>
      <c r="F73" s="17" t="s">
        <v>5</v>
      </c>
      <c r="G73" s="29">
        <v>754513.36</v>
      </c>
    </row>
    <row r="74" spans="1:7" ht="48.75" x14ac:dyDescent="0.25">
      <c r="A74" s="11">
        <f t="shared" si="1"/>
        <v>70</v>
      </c>
      <c r="B74" s="12" t="s">
        <v>9</v>
      </c>
      <c r="C74" s="13" t="s">
        <v>222</v>
      </c>
      <c r="D74" s="12" t="s">
        <v>185</v>
      </c>
      <c r="E74" s="14">
        <v>45322</v>
      </c>
      <c r="F74" s="17" t="s">
        <v>213</v>
      </c>
      <c r="G74" s="33">
        <v>1041284.23</v>
      </c>
    </row>
    <row r="75" spans="1:7" x14ac:dyDescent="0.25">
      <c r="A75" s="11">
        <f t="shared" si="1"/>
        <v>71</v>
      </c>
      <c r="B75" s="12" t="s">
        <v>190</v>
      </c>
      <c r="C75" s="13" t="s">
        <v>223</v>
      </c>
      <c r="D75" s="12" t="s">
        <v>186</v>
      </c>
      <c r="E75" s="14">
        <v>45322</v>
      </c>
      <c r="F75" s="17" t="s">
        <v>189</v>
      </c>
      <c r="G75" s="29">
        <v>841309.29</v>
      </c>
    </row>
    <row r="76" spans="1:7" ht="15.75" thickBot="1" x14ac:dyDescent="0.3">
      <c r="A76" s="34"/>
      <c r="B76" s="35" t="s">
        <v>6</v>
      </c>
      <c r="C76" s="36"/>
      <c r="D76" s="37"/>
      <c r="E76" s="38"/>
      <c r="F76" s="35"/>
      <c r="G76" s="4">
        <f>SUM(G5:G75)</f>
        <v>310434760.47000009</v>
      </c>
    </row>
    <row r="77" spans="1:7" ht="15.75" hidden="1" thickTop="1" x14ac:dyDescent="0.25">
      <c r="A77" s="39"/>
      <c r="B77" s="40"/>
      <c r="C77" s="32"/>
      <c r="D77" s="32"/>
      <c r="E77" s="41"/>
      <c r="F77" s="40"/>
      <c r="G77" s="5"/>
    </row>
    <row r="78" spans="1:7" ht="15.75" thickTop="1" x14ac:dyDescent="0.25"/>
    <row r="79" spans="1:7" x14ac:dyDescent="0.25">
      <c r="G79" s="43"/>
    </row>
    <row r="80" spans="1:7" x14ac:dyDescent="0.25">
      <c r="G80" s="43"/>
    </row>
    <row r="81" spans="7:7" x14ac:dyDescent="0.25">
      <c r="G81" s="43"/>
    </row>
    <row r="82" spans="7:7" x14ac:dyDescent="0.25">
      <c r="G82" s="43"/>
    </row>
    <row r="83" spans="7:7" x14ac:dyDescent="0.25">
      <c r="G83" s="44"/>
    </row>
  </sheetData>
  <phoneticPr fontId="1" type="noConversion"/>
  <pageMargins left="0.74803149606299213" right="0.15748031496062992" top="0.62992125984251968" bottom="0.47244094488188981" header="0.51181102362204722" footer="0.31496062992125984"/>
  <pageSetup paperSize="5" scale="90" fitToHeight="0" orientation="landscape" horizontalDpi="4294967294"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A5A4-788B-43FE-B543-CB76B42F6CF8}">
  <dimension ref="A1:I73"/>
  <sheetViews>
    <sheetView topLeftCell="A13" workbookViewId="0">
      <selection sqref="A1:I72"/>
    </sheetView>
  </sheetViews>
  <sheetFormatPr defaultRowHeight="15" x14ac:dyDescent="0.25"/>
  <cols>
    <col min="1" max="1" width="26" customWidth="1"/>
    <col min="2" max="2" width="39.42578125" customWidth="1"/>
    <col min="3" max="3" width="55.85546875" customWidth="1"/>
    <col min="7" max="7" width="21.7109375" customWidth="1"/>
  </cols>
  <sheetData>
    <row r="1" spans="1:9" x14ac:dyDescent="0.25">
      <c r="A1" s="45"/>
      <c r="B1" s="46" t="s">
        <v>7</v>
      </c>
      <c r="C1" s="46"/>
      <c r="D1" s="45"/>
      <c r="E1" s="45"/>
      <c r="F1" s="45"/>
      <c r="G1" s="47"/>
      <c r="H1" s="45"/>
      <c r="I1" s="45"/>
    </row>
    <row r="2" spans="1:9" x14ac:dyDescent="0.25">
      <c r="A2" s="45"/>
      <c r="B2" s="46" t="s">
        <v>226</v>
      </c>
      <c r="C2" s="46"/>
      <c r="D2" s="46"/>
      <c r="E2" s="46"/>
      <c r="F2" s="46"/>
      <c r="G2" s="47" t="s">
        <v>2</v>
      </c>
      <c r="H2" s="45"/>
      <c r="I2" s="45"/>
    </row>
    <row r="3" spans="1:9" x14ac:dyDescent="0.25">
      <c r="A3" s="45"/>
      <c r="B3" s="45"/>
      <c r="C3" s="45"/>
      <c r="D3" s="45"/>
      <c r="E3" s="45"/>
      <c r="F3" s="45"/>
      <c r="G3" s="47"/>
      <c r="H3" s="45"/>
      <c r="I3" s="45"/>
    </row>
    <row r="4" spans="1:9" ht="51" x14ac:dyDescent="0.25">
      <c r="A4" s="48" t="s">
        <v>3</v>
      </c>
      <c r="B4" s="49" t="s">
        <v>4</v>
      </c>
      <c r="C4" s="49" t="s">
        <v>12</v>
      </c>
      <c r="D4" s="50" t="s">
        <v>0</v>
      </c>
      <c r="E4" s="49" t="s">
        <v>1</v>
      </c>
      <c r="F4" s="50" t="s">
        <v>8</v>
      </c>
      <c r="G4" s="51" t="s">
        <v>13</v>
      </c>
      <c r="H4" s="50" t="s">
        <v>227</v>
      </c>
      <c r="I4" s="50" t="s">
        <v>228</v>
      </c>
    </row>
    <row r="5" spans="1:9" ht="204.75" x14ac:dyDescent="0.25">
      <c r="A5" s="52">
        <v>1</v>
      </c>
      <c r="B5" s="53" t="s">
        <v>229</v>
      </c>
      <c r="C5" s="54" t="s">
        <v>230</v>
      </c>
      <c r="D5" s="55" t="s">
        <v>231</v>
      </c>
      <c r="E5" s="56">
        <v>45323</v>
      </c>
      <c r="F5" s="57" t="s">
        <v>232</v>
      </c>
      <c r="G5" s="58">
        <v>4353231.53</v>
      </c>
      <c r="H5" s="55" t="s">
        <v>5</v>
      </c>
      <c r="I5" s="55" t="s">
        <v>233</v>
      </c>
    </row>
    <row r="6" spans="1:9" ht="216.75" x14ac:dyDescent="0.25">
      <c r="A6" s="52">
        <f>1+A5</f>
        <v>2</v>
      </c>
      <c r="B6" s="55" t="s">
        <v>9</v>
      </c>
      <c r="C6" s="54" t="s">
        <v>234</v>
      </c>
      <c r="D6" s="55" t="s">
        <v>235</v>
      </c>
      <c r="E6" s="56">
        <v>45323</v>
      </c>
      <c r="F6" s="57" t="s">
        <v>236</v>
      </c>
      <c r="G6" s="58">
        <v>3520763.4</v>
      </c>
      <c r="H6" s="55" t="s">
        <v>5</v>
      </c>
      <c r="I6" s="55" t="s">
        <v>5</v>
      </c>
    </row>
    <row r="7" spans="1:9" ht="64.5" x14ac:dyDescent="0.25">
      <c r="A7" s="52">
        <f t="shared" ref="A7:A70" si="0">1+A6</f>
        <v>3</v>
      </c>
      <c r="B7" s="59" t="s">
        <v>133</v>
      </c>
      <c r="C7" s="59" t="s">
        <v>109</v>
      </c>
      <c r="D7" s="55" t="s">
        <v>237</v>
      </c>
      <c r="E7" s="56">
        <v>45323</v>
      </c>
      <c r="F7" s="57" t="s">
        <v>238</v>
      </c>
      <c r="G7" s="58">
        <v>1350148.89</v>
      </c>
      <c r="H7" s="55" t="s">
        <v>5</v>
      </c>
      <c r="I7" s="55" t="s">
        <v>5</v>
      </c>
    </row>
    <row r="8" spans="1:9" ht="39" x14ac:dyDescent="0.25">
      <c r="A8" s="52">
        <f t="shared" si="0"/>
        <v>4</v>
      </c>
      <c r="B8" s="59" t="s">
        <v>133</v>
      </c>
      <c r="C8" s="53" t="s">
        <v>114</v>
      </c>
      <c r="D8" s="55" t="s">
        <v>239</v>
      </c>
      <c r="E8" s="56">
        <v>45323</v>
      </c>
      <c r="F8" s="57" t="s">
        <v>240</v>
      </c>
      <c r="G8" s="60">
        <v>446177.94</v>
      </c>
      <c r="H8" s="55" t="s">
        <v>5</v>
      </c>
      <c r="I8" s="55" t="s">
        <v>5</v>
      </c>
    </row>
    <row r="9" spans="1:9" ht="84.75" x14ac:dyDescent="0.25">
      <c r="A9" s="52">
        <f t="shared" si="0"/>
        <v>5</v>
      </c>
      <c r="B9" s="55" t="s">
        <v>71</v>
      </c>
      <c r="C9" s="54" t="s">
        <v>241</v>
      </c>
      <c r="D9" s="55" t="s">
        <v>242</v>
      </c>
      <c r="E9" s="56">
        <v>45327</v>
      </c>
      <c r="F9" s="59" t="s">
        <v>243</v>
      </c>
      <c r="G9" s="60">
        <v>13619655.73</v>
      </c>
      <c r="H9" s="55" t="s">
        <v>5</v>
      </c>
      <c r="I9" s="55" t="s">
        <v>233</v>
      </c>
    </row>
    <row r="10" spans="1:9" ht="144.75" x14ac:dyDescent="0.25">
      <c r="A10" s="52">
        <f t="shared" si="0"/>
        <v>6</v>
      </c>
      <c r="B10" s="55" t="s">
        <v>9</v>
      </c>
      <c r="C10" s="54" t="s">
        <v>244</v>
      </c>
      <c r="D10" s="55" t="s">
        <v>245</v>
      </c>
      <c r="E10" s="56">
        <v>45327</v>
      </c>
      <c r="F10" s="55" t="s">
        <v>246</v>
      </c>
      <c r="G10" s="60">
        <v>102741224.97</v>
      </c>
      <c r="H10" s="55" t="s">
        <v>5</v>
      </c>
      <c r="I10" s="55" t="s">
        <v>233</v>
      </c>
    </row>
    <row r="11" spans="1:9" ht="300.75" x14ac:dyDescent="0.25">
      <c r="A11" s="52">
        <f t="shared" si="0"/>
        <v>7</v>
      </c>
      <c r="B11" s="55" t="s">
        <v>9</v>
      </c>
      <c r="C11" s="54" t="s">
        <v>247</v>
      </c>
      <c r="D11" s="55" t="s">
        <v>248</v>
      </c>
      <c r="E11" s="56">
        <v>45327</v>
      </c>
      <c r="F11" s="59" t="s">
        <v>249</v>
      </c>
      <c r="G11" s="60">
        <v>16235314.199999999</v>
      </c>
      <c r="H11" s="55" t="s">
        <v>5</v>
      </c>
      <c r="I11" s="55" t="s">
        <v>233</v>
      </c>
    </row>
    <row r="12" spans="1:9" ht="276.75" x14ac:dyDescent="0.25">
      <c r="A12" s="52">
        <f t="shared" si="0"/>
        <v>8</v>
      </c>
      <c r="B12" s="55" t="s">
        <v>9</v>
      </c>
      <c r="C12" s="54" t="s">
        <v>250</v>
      </c>
      <c r="D12" s="55" t="s">
        <v>251</v>
      </c>
      <c r="E12" s="56">
        <v>45327</v>
      </c>
      <c r="F12" s="59" t="s">
        <v>252</v>
      </c>
      <c r="G12" s="60">
        <v>24336454.329999998</v>
      </c>
      <c r="H12" s="55" t="s">
        <v>5</v>
      </c>
      <c r="I12" s="55" t="s">
        <v>233</v>
      </c>
    </row>
    <row r="13" spans="1:9" ht="144.75" x14ac:dyDescent="0.25">
      <c r="A13" s="52">
        <f t="shared" si="0"/>
        <v>9</v>
      </c>
      <c r="B13" s="61" t="s">
        <v>253</v>
      </c>
      <c r="C13" s="54" t="s">
        <v>254</v>
      </c>
      <c r="D13" s="55" t="s">
        <v>255</v>
      </c>
      <c r="E13" s="56">
        <v>45329</v>
      </c>
      <c r="F13" s="59" t="s">
        <v>256</v>
      </c>
      <c r="G13" s="60">
        <v>442616.25</v>
      </c>
      <c r="H13" s="55" t="s">
        <v>5</v>
      </c>
      <c r="I13" s="55" t="s">
        <v>233</v>
      </c>
    </row>
    <row r="14" spans="1:9" ht="84.75" x14ac:dyDescent="0.25">
      <c r="A14" s="52">
        <f t="shared" si="0"/>
        <v>10</v>
      </c>
      <c r="B14" s="53" t="s">
        <v>14</v>
      </c>
      <c r="C14" s="54" t="s">
        <v>257</v>
      </c>
      <c r="D14" s="55" t="s">
        <v>258</v>
      </c>
      <c r="E14" s="56">
        <v>45329</v>
      </c>
      <c r="F14" s="59" t="s">
        <v>259</v>
      </c>
      <c r="G14" s="60">
        <v>1056172.33</v>
      </c>
      <c r="H14" s="55" t="s">
        <v>5</v>
      </c>
      <c r="I14" s="55" t="s">
        <v>233</v>
      </c>
    </row>
    <row r="15" spans="1:9" ht="60.75" x14ac:dyDescent="0.25">
      <c r="A15" s="52">
        <f t="shared" si="0"/>
        <v>11</v>
      </c>
      <c r="B15" s="59" t="s">
        <v>133</v>
      </c>
      <c r="C15" s="54" t="s">
        <v>109</v>
      </c>
      <c r="D15" s="55" t="s">
        <v>260</v>
      </c>
      <c r="E15" s="56">
        <v>45329</v>
      </c>
      <c r="F15" s="55" t="s">
        <v>261</v>
      </c>
      <c r="G15" s="60">
        <v>1855709.63</v>
      </c>
      <c r="H15" s="55" t="s">
        <v>5</v>
      </c>
      <c r="I15" s="55" t="s">
        <v>233</v>
      </c>
    </row>
    <row r="16" spans="1:9" ht="39" x14ac:dyDescent="0.25">
      <c r="A16" s="52">
        <f t="shared" si="0"/>
        <v>12</v>
      </c>
      <c r="B16" s="59" t="s">
        <v>133</v>
      </c>
      <c r="C16" s="53" t="s">
        <v>114</v>
      </c>
      <c r="D16" s="55" t="s">
        <v>262</v>
      </c>
      <c r="E16" s="56">
        <v>45329</v>
      </c>
      <c r="F16" s="55" t="s">
        <v>263</v>
      </c>
      <c r="G16" s="60">
        <v>366071.91</v>
      </c>
      <c r="H16" s="55" t="s">
        <v>5</v>
      </c>
      <c r="I16" s="55" t="s">
        <v>233</v>
      </c>
    </row>
    <row r="17" spans="1:9" ht="60.75" x14ac:dyDescent="0.25">
      <c r="A17" s="52">
        <f t="shared" si="0"/>
        <v>13</v>
      </c>
      <c r="B17" s="59" t="s">
        <v>133</v>
      </c>
      <c r="C17" s="54" t="s">
        <v>109</v>
      </c>
      <c r="D17" s="55" t="s">
        <v>264</v>
      </c>
      <c r="E17" s="56">
        <v>45329</v>
      </c>
      <c r="F17" s="55" t="s">
        <v>265</v>
      </c>
      <c r="G17" s="60">
        <v>1279274.67</v>
      </c>
      <c r="H17" s="55" t="s">
        <v>5</v>
      </c>
      <c r="I17" s="55" t="s">
        <v>233</v>
      </c>
    </row>
    <row r="18" spans="1:9" ht="39" x14ac:dyDescent="0.25">
      <c r="A18" s="52">
        <f t="shared" si="0"/>
        <v>14</v>
      </c>
      <c r="B18" s="59" t="s">
        <v>133</v>
      </c>
      <c r="C18" s="53" t="s">
        <v>266</v>
      </c>
      <c r="D18" s="55" t="s">
        <v>267</v>
      </c>
      <c r="E18" s="56">
        <v>45329</v>
      </c>
      <c r="F18" s="55" t="s">
        <v>268</v>
      </c>
      <c r="G18" s="60">
        <v>217903.54</v>
      </c>
      <c r="H18" s="55" t="s">
        <v>5</v>
      </c>
      <c r="I18" s="55" t="s">
        <v>233</v>
      </c>
    </row>
    <row r="19" spans="1:9" ht="84.75" x14ac:dyDescent="0.25">
      <c r="A19" s="52">
        <f t="shared" si="0"/>
        <v>15</v>
      </c>
      <c r="B19" s="53" t="s">
        <v>14</v>
      </c>
      <c r="C19" s="54" t="s">
        <v>269</v>
      </c>
      <c r="D19" s="55" t="s">
        <v>270</v>
      </c>
      <c r="E19" s="56">
        <v>45329</v>
      </c>
      <c r="F19" s="59" t="s">
        <v>271</v>
      </c>
      <c r="G19" s="60">
        <v>345661</v>
      </c>
      <c r="H19" s="55" t="s">
        <v>5</v>
      </c>
      <c r="I19" s="55" t="s">
        <v>233</v>
      </c>
    </row>
    <row r="20" spans="1:9" ht="84.75" x14ac:dyDescent="0.25">
      <c r="A20" s="52">
        <f t="shared" si="0"/>
        <v>16</v>
      </c>
      <c r="B20" s="53" t="s">
        <v>14</v>
      </c>
      <c r="C20" s="54" t="s">
        <v>272</v>
      </c>
      <c r="D20" s="55" t="s">
        <v>273</v>
      </c>
      <c r="E20" s="56">
        <v>45330</v>
      </c>
      <c r="F20" s="53" t="s">
        <v>274</v>
      </c>
      <c r="G20" s="60">
        <v>2726172.31</v>
      </c>
      <c r="H20" s="55" t="s">
        <v>5</v>
      </c>
      <c r="I20" s="55" t="s">
        <v>233</v>
      </c>
    </row>
    <row r="21" spans="1:9" ht="60.75" x14ac:dyDescent="0.25">
      <c r="A21" s="52">
        <f t="shared" si="0"/>
        <v>17</v>
      </c>
      <c r="B21" s="59" t="s">
        <v>133</v>
      </c>
      <c r="C21" s="54" t="s">
        <v>134</v>
      </c>
      <c r="D21" s="55" t="s">
        <v>275</v>
      </c>
      <c r="E21" s="56">
        <v>45330</v>
      </c>
      <c r="F21" s="55" t="s">
        <v>276</v>
      </c>
      <c r="G21" s="60">
        <v>1251860.07</v>
      </c>
      <c r="H21" s="55" t="s">
        <v>5</v>
      </c>
      <c r="I21" s="55" t="s">
        <v>233</v>
      </c>
    </row>
    <row r="22" spans="1:9" ht="39" x14ac:dyDescent="0.25">
      <c r="A22" s="52">
        <f t="shared" si="0"/>
        <v>18</v>
      </c>
      <c r="B22" s="59" t="s">
        <v>133</v>
      </c>
      <c r="C22" s="53" t="s">
        <v>277</v>
      </c>
      <c r="D22" s="62" t="s">
        <v>278</v>
      </c>
      <c r="E22" s="56">
        <v>45330</v>
      </c>
      <c r="F22" s="55" t="s">
        <v>279</v>
      </c>
      <c r="G22" s="60">
        <v>286630.43</v>
      </c>
      <c r="H22" s="55" t="s">
        <v>5</v>
      </c>
      <c r="I22" s="55" t="s">
        <v>233</v>
      </c>
    </row>
    <row r="23" spans="1:9" x14ac:dyDescent="0.25">
      <c r="A23" s="52">
        <f t="shared" si="0"/>
        <v>19</v>
      </c>
      <c r="B23" s="55" t="s">
        <v>15</v>
      </c>
      <c r="C23" s="63" t="s">
        <v>280</v>
      </c>
      <c r="D23" s="62" t="s">
        <v>281</v>
      </c>
      <c r="E23" s="56">
        <v>45330</v>
      </c>
      <c r="F23" s="55" t="s">
        <v>282</v>
      </c>
      <c r="G23" s="64">
        <v>1402877.77</v>
      </c>
      <c r="H23" s="55" t="s">
        <v>5</v>
      </c>
      <c r="I23" s="55" t="s">
        <v>233</v>
      </c>
    </row>
    <row r="24" spans="1:9" x14ac:dyDescent="0.25">
      <c r="A24" s="52">
        <f t="shared" si="0"/>
        <v>20</v>
      </c>
      <c r="B24" s="55" t="s">
        <v>15</v>
      </c>
      <c r="C24" s="63" t="s">
        <v>283</v>
      </c>
      <c r="D24" s="62" t="s">
        <v>284</v>
      </c>
      <c r="E24" s="56">
        <v>45331</v>
      </c>
      <c r="F24" s="53" t="s">
        <v>285</v>
      </c>
      <c r="G24" s="60">
        <v>1288965.79</v>
      </c>
      <c r="H24" s="55" t="s">
        <v>5</v>
      </c>
      <c r="I24" s="55" t="s">
        <v>233</v>
      </c>
    </row>
    <row r="25" spans="1:9" ht="39" x14ac:dyDescent="0.25">
      <c r="A25" s="52">
        <f t="shared" si="0"/>
        <v>21</v>
      </c>
      <c r="B25" s="59" t="s">
        <v>133</v>
      </c>
      <c r="C25" s="53" t="s">
        <v>286</v>
      </c>
      <c r="D25" s="55" t="s">
        <v>287</v>
      </c>
      <c r="E25" s="56">
        <v>45336</v>
      </c>
      <c r="F25" s="53" t="s">
        <v>288</v>
      </c>
      <c r="G25" s="64">
        <v>443880.65</v>
      </c>
      <c r="H25" s="55" t="s">
        <v>5</v>
      </c>
      <c r="I25" s="55" t="s">
        <v>233</v>
      </c>
    </row>
    <row r="26" spans="1:9" x14ac:dyDescent="0.25">
      <c r="A26" s="52">
        <f t="shared" si="0"/>
        <v>22</v>
      </c>
      <c r="B26" s="55" t="s">
        <v>9</v>
      </c>
      <c r="C26" s="63" t="s">
        <v>289</v>
      </c>
      <c r="D26" s="55" t="s">
        <v>290</v>
      </c>
      <c r="E26" s="56">
        <v>45336</v>
      </c>
      <c r="F26" s="53" t="s">
        <v>291</v>
      </c>
      <c r="G26" s="64">
        <v>48286630.200000003</v>
      </c>
      <c r="H26" s="55" t="s">
        <v>5</v>
      </c>
      <c r="I26" s="55" t="s">
        <v>233</v>
      </c>
    </row>
    <row r="27" spans="1:9" ht="60.75" x14ac:dyDescent="0.25">
      <c r="A27" s="52">
        <f t="shared" si="0"/>
        <v>23</v>
      </c>
      <c r="B27" s="55" t="s">
        <v>133</v>
      </c>
      <c r="C27" s="54" t="s">
        <v>292</v>
      </c>
      <c r="D27" s="55" t="s">
        <v>293</v>
      </c>
      <c r="E27" s="56">
        <v>45336</v>
      </c>
      <c r="F27" s="53" t="s">
        <v>294</v>
      </c>
      <c r="G27" s="60">
        <v>1336471.56</v>
      </c>
      <c r="H27" s="55" t="s">
        <v>5</v>
      </c>
      <c r="I27" s="55" t="s">
        <v>233</v>
      </c>
    </row>
    <row r="28" spans="1:9" x14ac:dyDescent="0.25">
      <c r="A28" s="52">
        <f t="shared" si="0"/>
        <v>24</v>
      </c>
      <c r="B28" s="55" t="s">
        <v>67</v>
      </c>
      <c r="C28" s="63" t="s">
        <v>295</v>
      </c>
      <c r="D28" s="55" t="s">
        <v>296</v>
      </c>
      <c r="E28" s="56">
        <v>45336</v>
      </c>
      <c r="F28" s="55" t="s">
        <v>297</v>
      </c>
      <c r="G28" s="60">
        <v>121263.92</v>
      </c>
      <c r="H28" s="55" t="s">
        <v>5</v>
      </c>
      <c r="I28" s="55" t="s">
        <v>233</v>
      </c>
    </row>
    <row r="29" spans="1:9" x14ac:dyDescent="0.25">
      <c r="A29" s="52">
        <f t="shared" si="0"/>
        <v>25</v>
      </c>
      <c r="B29" s="55" t="s">
        <v>182</v>
      </c>
      <c r="C29" s="63" t="s">
        <v>298</v>
      </c>
      <c r="D29" s="55" t="s">
        <v>299</v>
      </c>
      <c r="E29" s="56">
        <v>45337</v>
      </c>
      <c r="F29" s="53" t="s">
        <v>300</v>
      </c>
      <c r="G29" s="60">
        <v>80395.92</v>
      </c>
      <c r="H29" s="55" t="s">
        <v>5</v>
      </c>
      <c r="I29" s="55" t="s">
        <v>233</v>
      </c>
    </row>
    <row r="30" spans="1:9" x14ac:dyDescent="0.25">
      <c r="A30" s="52">
        <f t="shared" si="0"/>
        <v>26</v>
      </c>
      <c r="B30" s="55" t="s">
        <v>182</v>
      </c>
      <c r="C30" s="63" t="s">
        <v>301</v>
      </c>
      <c r="D30" s="55" t="s">
        <v>302</v>
      </c>
      <c r="E30" s="56">
        <v>45337</v>
      </c>
      <c r="F30" s="55" t="s">
        <v>303</v>
      </c>
      <c r="G30" s="60">
        <v>223424.97</v>
      </c>
      <c r="H30" s="55" t="s">
        <v>5</v>
      </c>
      <c r="I30" s="55" t="s">
        <v>233</v>
      </c>
    </row>
    <row r="31" spans="1:9" ht="72.75" x14ac:dyDescent="0.25">
      <c r="A31" s="52">
        <f t="shared" si="0"/>
        <v>27</v>
      </c>
      <c r="B31" s="55" t="s">
        <v>182</v>
      </c>
      <c r="C31" s="54" t="s">
        <v>304</v>
      </c>
      <c r="D31" s="55" t="s">
        <v>305</v>
      </c>
      <c r="E31" s="56">
        <v>45337</v>
      </c>
      <c r="F31" s="55" t="s">
        <v>306</v>
      </c>
      <c r="G31" s="60">
        <v>1267896.74</v>
      </c>
      <c r="H31" s="55" t="s">
        <v>5</v>
      </c>
      <c r="I31" s="55" t="s">
        <v>233</v>
      </c>
    </row>
    <row r="32" spans="1:9" x14ac:dyDescent="0.25">
      <c r="A32" s="52">
        <f t="shared" si="0"/>
        <v>28</v>
      </c>
      <c r="B32" s="55" t="s">
        <v>182</v>
      </c>
      <c r="C32" s="65" t="s">
        <v>307</v>
      </c>
      <c r="D32" s="55" t="s">
        <v>308</v>
      </c>
      <c r="E32" s="56">
        <v>45337</v>
      </c>
      <c r="F32" s="55" t="s">
        <v>309</v>
      </c>
      <c r="G32" s="60">
        <v>826399.2</v>
      </c>
      <c r="H32" s="55" t="s">
        <v>5</v>
      </c>
      <c r="I32" s="55" t="s">
        <v>233</v>
      </c>
    </row>
    <row r="33" spans="1:9" x14ac:dyDescent="0.25">
      <c r="A33" s="52">
        <f t="shared" si="0"/>
        <v>29</v>
      </c>
      <c r="B33" s="55" t="s">
        <v>182</v>
      </c>
      <c r="C33" s="65" t="s">
        <v>310</v>
      </c>
      <c r="D33" s="66" t="s">
        <v>311</v>
      </c>
      <c r="E33" s="56">
        <v>45337</v>
      </c>
      <c r="F33" s="55" t="s">
        <v>312</v>
      </c>
      <c r="G33" s="60">
        <v>267777.25</v>
      </c>
      <c r="H33" s="55" t="s">
        <v>5</v>
      </c>
      <c r="I33" s="55" t="s">
        <v>233</v>
      </c>
    </row>
    <row r="34" spans="1:9" x14ac:dyDescent="0.25">
      <c r="A34" s="52">
        <f t="shared" si="0"/>
        <v>30</v>
      </c>
      <c r="B34" s="55" t="s">
        <v>182</v>
      </c>
      <c r="C34" s="65" t="s">
        <v>313</v>
      </c>
      <c r="D34" s="55" t="s">
        <v>314</v>
      </c>
      <c r="E34" s="56">
        <v>45337</v>
      </c>
      <c r="F34" s="55" t="s">
        <v>315</v>
      </c>
      <c r="G34" s="60">
        <v>484959.51</v>
      </c>
      <c r="H34" s="55" t="s">
        <v>5</v>
      </c>
      <c r="I34" s="55" t="s">
        <v>5</v>
      </c>
    </row>
    <row r="35" spans="1:9" x14ac:dyDescent="0.25">
      <c r="A35" s="52">
        <f t="shared" si="0"/>
        <v>31</v>
      </c>
      <c r="B35" s="67" t="s">
        <v>182</v>
      </c>
      <c r="C35" s="63" t="s">
        <v>316</v>
      </c>
      <c r="D35" s="55" t="s">
        <v>317</v>
      </c>
      <c r="E35" s="68">
        <v>45337</v>
      </c>
      <c r="F35" s="53" t="s">
        <v>318</v>
      </c>
      <c r="G35" s="60">
        <v>136285.51999999999</v>
      </c>
      <c r="H35" s="55" t="s">
        <v>5</v>
      </c>
      <c r="I35" s="55" t="s">
        <v>233</v>
      </c>
    </row>
    <row r="36" spans="1:9" ht="96.75" x14ac:dyDescent="0.25">
      <c r="A36" s="52">
        <f t="shared" si="0"/>
        <v>32</v>
      </c>
      <c r="B36" s="53" t="s">
        <v>319</v>
      </c>
      <c r="C36" s="54" t="s">
        <v>320</v>
      </c>
      <c r="D36" s="55" t="s">
        <v>321</v>
      </c>
      <c r="E36" s="56">
        <v>45337</v>
      </c>
      <c r="F36" s="55" t="s">
        <v>322</v>
      </c>
      <c r="G36" s="58">
        <v>355234.25</v>
      </c>
      <c r="H36" s="55" t="s">
        <v>233</v>
      </c>
      <c r="I36" s="54" t="s">
        <v>323</v>
      </c>
    </row>
    <row r="37" spans="1:9" ht="77.25" x14ac:dyDescent="0.25">
      <c r="A37" s="52">
        <f t="shared" si="0"/>
        <v>33</v>
      </c>
      <c r="B37" s="59" t="s">
        <v>74</v>
      </c>
      <c r="C37" s="63" t="s">
        <v>324</v>
      </c>
      <c r="D37" s="66" t="s">
        <v>325</v>
      </c>
      <c r="E37" s="56">
        <v>45337</v>
      </c>
      <c r="F37" s="55" t="s">
        <v>326</v>
      </c>
      <c r="G37" s="60">
        <v>1445223.33</v>
      </c>
      <c r="H37" s="55" t="s">
        <v>5</v>
      </c>
      <c r="I37" s="55" t="s">
        <v>233</v>
      </c>
    </row>
    <row r="38" spans="1:9" ht="108.75" x14ac:dyDescent="0.25">
      <c r="A38" s="52">
        <f t="shared" si="0"/>
        <v>34</v>
      </c>
      <c r="B38" s="55" t="s">
        <v>190</v>
      </c>
      <c r="C38" s="69" t="s">
        <v>327</v>
      </c>
      <c r="D38" s="55" t="s">
        <v>328</v>
      </c>
      <c r="E38" s="56">
        <v>45338</v>
      </c>
      <c r="F38" s="53" t="s">
        <v>329</v>
      </c>
      <c r="G38" s="60">
        <v>1370042.43</v>
      </c>
      <c r="H38" s="55" t="s">
        <v>5</v>
      </c>
      <c r="I38" s="55" t="s">
        <v>5</v>
      </c>
    </row>
    <row r="39" spans="1:9" ht="64.5" x14ac:dyDescent="0.25">
      <c r="A39" s="52">
        <f t="shared" si="0"/>
        <v>35</v>
      </c>
      <c r="B39" s="59" t="s">
        <v>330</v>
      </c>
      <c r="C39" s="55" t="s">
        <v>331</v>
      </c>
      <c r="D39" s="55" t="s">
        <v>332</v>
      </c>
      <c r="E39" s="56">
        <v>45338</v>
      </c>
      <c r="F39" s="65" t="s">
        <v>333</v>
      </c>
      <c r="G39" s="60">
        <v>539094.19999999995</v>
      </c>
      <c r="H39" s="55" t="s">
        <v>5</v>
      </c>
      <c r="I39" s="55" t="s">
        <v>233</v>
      </c>
    </row>
    <row r="40" spans="1:9" ht="408" x14ac:dyDescent="0.25">
      <c r="A40" s="52">
        <f t="shared" si="0"/>
        <v>36</v>
      </c>
      <c r="B40" s="55" t="s">
        <v>334</v>
      </c>
      <c r="C40" s="70" t="s">
        <v>335</v>
      </c>
      <c r="D40" s="55" t="s">
        <v>336</v>
      </c>
      <c r="E40" s="56">
        <v>45338</v>
      </c>
      <c r="F40" s="55" t="s">
        <v>5</v>
      </c>
      <c r="G40" s="60">
        <v>253800</v>
      </c>
      <c r="H40" s="55" t="s">
        <v>5</v>
      </c>
      <c r="I40" s="55" t="s">
        <v>233</v>
      </c>
    </row>
    <row r="41" spans="1:9" ht="240" x14ac:dyDescent="0.25">
      <c r="A41" s="52">
        <f t="shared" si="0"/>
        <v>37</v>
      </c>
      <c r="B41" s="55" t="s">
        <v>337</v>
      </c>
      <c r="C41" s="70" t="s">
        <v>338</v>
      </c>
      <c r="D41" s="55" t="s">
        <v>339</v>
      </c>
      <c r="E41" s="56">
        <v>45338</v>
      </c>
      <c r="F41" s="55" t="s">
        <v>5</v>
      </c>
      <c r="G41" s="60">
        <v>360000</v>
      </c>
      <c r="H41" s="55" t="s">
        <v>5</v>
      </c>
      <c r="I41" s="55" t="s">
        <v>233</v>
      </c>
    </row>
    <row r="42" spans="1:9" x14ac:dyDescent="0.25">
      <c r="A42" s="52">
        <f t="shared" si="0"/>
        <v>38</v>
      </c>
      <c r="B42" s="53" t="s">
        <v>340</v>
      </c>
      <c r="C42" s="55" t="s">
        <v>341</v>
      </c>
      <c r="D42" s="55" t="s">
        <v>342</v>
      </c>
      <c r="E42" s="56">
        <v>45338</v>
      </c>
      <c r="F42" s="55" t="s">
        <v>5</v>
      </c>
      <c r="G42" s="64">
        <v>0</v>
      </c>
      <c r="H42" s="55" t="s">
        <v>5</v>
      </c>
      <c r="I42" s="55" t="s">
        <v>233</v>
      </c>
    </row>
    <row r="43" spans="1:9" ht="156.75" x14ac:dyDescent="0.25">
      <c r="A43" s="52">
        <f t="shared" si="0"/>
        <v>39</v>
      </c>
      <c r="B43" s="55" t="s">
        <v>9</v>
      </c>
      <c r="C43" s="54" t="s">
        <v>343</v>
      </c>
      <c r="D43" s="55" t="s">
        <v>344</v>
      </c>
      <c r="E43" s="56">
        <v>45338</v>
      </c>
      <c r="F43" s="55" t="s">
        <v>345</v>
      </c>
      <c r="G43" s="60">
        <v>3660498.32</v>
      </c>
      <c r="H43" s="55" t="s">
        <v>5</v>
      </c>
      <c r="I43" s="55" t="s">
        <v>233</v>
      </c>
    </row>
    <row r="44" spans="1:9" ht="102.75" x14ac:dyDescent="0.25">
      <c r="A44" s="52">
        <f t="shared" si="0"/>
        <v>40</v>
      </c>
      <c r="B44" s="55" t="s">
        <v>9</v>
      </c>
      <c r="C44" s="61" t="s">
        <v>346</v>
      </c>
      <c r="D44" s="55" t="s">
        <v>347</v>
      </c>
      <c r="E44" s="56">
        <v>45338</v>
      </c>
      <c r="F44" s="55" t="s">
        <v>348</v>
      </c>
      <c r="G44" s="60">
        <v>1536239.09</v>
      </c>
      <c r="H44" s="55" t="s">
        <v>5</v>
      </c>
      <c r="I44" s="55" t="s">
        <v>233</v>
      </c>
    </row>
    <row r="45" spans="1:9" ht="324.75" x14ac:dyDescent="0.25">
      <c r="A45" s="52">
        <f t="shared" si="0"/>
        <v>41</v>
      </c>
      <c r="B45" s="55" t="s">
        <v>9</v>
      </c>
      <c r="C45" s="69" t="s">
        <v>349</v>
      </c>
      <c r="D45" s="55" t="s">
        <v>350</v>
      </c>
      <c r="E45" s="56">
        <v>45338</v>
      </c>
      <c r="F45" s="55" t="s">
        <v>351</v>
      </c>
      <c r="G45" s="60">
        <v>37349745.109999999</v>
      </c>
      <c r="H45" s="55" t="s">
        <v>5</v>
      </c>
      <c r="I45" s="55" t="s">
        <v>233</v>
      </c>
    </row>
    <row r="46" spans="1:9" ht="84.75" x14ac:dyDescent="0.25">
      <c r="A46" s="52">
        <f t="shared" si="0"/>
        <v>42</v>
      </c>
      <c r="B46" s="55" t="s">
        <v>9</v>
      </c>
      <c r="C46" s="54" t="s">
        <v>352</v>
      </c>
      <c r="D46" s="55" t="s">
        <v>353</v>
      </c>
      <c r="E46" s="56">
        <v>45338</v>
      </c>
      <c r="F46" s="55" t="s">
        <v>354</v>
      </c>
      <c r="G46" s="60">
        <v>567465.6</v>
      </c>
      <c r="H46" s="55" t="s">
        <v>5</v>
      </c>
      <c r="I46" s="55" t="s">
        <v>233</v>
      </c>
    </row>
    <row r="47" spans="1:9" x14ac:dyDescent="0.25">
      <c r="A47" s="52">
        <f t="shared" si="0"/>
        <v>43</v>
      </c>
      <c r="B47" s="63" t="s">
        <v>355</v>
      </c>
      <c r="C47" s="63" t="s">
        <v>356</v>
      </c>
      <c r="D47" s="55" t="s">
        <v>357</v>
      </c>
      <c r="E47" s="56">
        <v>45338</v>
      </c>
      <c r="F47" s="55" t="s">
        <v>358</v>
      </c>
      <c r="G47" s="64">
        <v>1447781.37</v>
      </c>
      <c r="H47" s="55" t="s">
        <v>5</v>
      </c>
      <c r="I47" s="55" t="s">
        <v>233</v>
      </c>
    </row>
    <row r="48" spans="1:9" x14ac:dyDescent="0.25">
      <c r="A48" s="52">
        <f t="shared" si="0"/>
        <v>44</v>
      </c>
      <c r="B48" s="53" t="s">
        <v>229</v>
      </c>
      <c r="C48" s="55" t="s">
        <v>359</v>
      </c>
      <c r="D48" s="55" t="s">
        <v>360</v>
      </c>
      <c r="E48" s="56">
        <v>45338</v>
      </c>
      <c r="F48" s="55" t="s">
        <v>5</v>
      </c>
      <c r="G48" s="64">
        <v>0</v>
      </c>
      <c r="H48" s="55" t="s">
        <v>5</v>
      </c>
      <c r="I48" s="55" t="s">
        <v>233</v>
      </c>
    </row>
    <row r="49" spans="1:9" ht="90" x14ac:dyDescent="0.25">
      <c r="A49" s="52">
        <f t="shared" si="0"/>
        <v>45</v>
      </c>
      <c r="B49" s="61" t="s">
        <v>361</v>
      </c>
      <c r="C49" s="55" t="s">
        <v>359</v>
      </c>
      <c r="D49" s="55" t="s">
        <v>362</v>
      </c>
      <c r="E49" s="56">
        <v>45338</v>
      </c>
      <c r="F49" s="55" t="s">
        <v>5</v>
      </c>
      <c r="G49" s="64">
        <v>0</v>
      </c>
      <c r="H49" s="55" t="s">
        <v>5</v>
      </c>
      <c r="I49" s="55" t="s">
        <v>233</v>
      </c>
    </row>
    <row r="50" spans="1:9" x14ac:dyDescent="0.25">
      <c r="A50" s="52">
        <f t="shared" si="0"/>
        <v>46</v>
      </c>
      <c r="B50" s="55" t="s">
        <v>9</v>
      </c>
      <c r="C50" s="55" t="s">
        <v>359</v>
      </c>
      <c r="D50" s="55" t="s">
        <v>363</v>
      </c>
      <c r="E50" s="56">
        <v>45338</v>
      </c>
      <c r="F50" s="55" t="s">
        <v>5</v>
      </c>
      <c r="G50" s="64">
        <v>0</v>
      </c>
      <c r="H50" s="55" t="s">
        <v>5</v>
      </c>
      <c r="I50" s="55" t="s">
        <v>233</v>
      </c>
    </row>
    <row r="51" spans="1:9" ht="168.75" x14ac:dyDescent="0.25">
      <c r="A51" s="52">
        <f t="shared" si="0"/>
        <v>47</v>
      </c>
      <c r="B51" s="71" t="s">
        <v>229</v>
      </c>
      <c r="C51" s="72" t="s">
        <v>364</v>
      </c>
      <c r="D51" s="55" t="s">
        <v>365</v>
      </c>
      <c r="E51" s="56">
        <v>45342</v>
      </c>
      <c r="F51" s="53" t="s">
        <v>366</v>
      </c>
      <c r="G51" s="60">
        <v>5775314.1900000004</v>
      </c>
      <c r="H51" s="55" t="s">
        <v>5</v>
      </c>
      <c r="I51" s="55" t="s">
        <v>233</v>
      </c>
    </row>
    <row r="52" spans="1:9" ht="204.75" x14ac:dyDescent="0.25">
      <c r="A52" s="73">
        <f t="shared" si="0"/>
        <v>48</v>
      </c>
      <c r="B52" s="53" t="s">
        <v>367</v>
      </c>
      <c r="C52" s="69" t="s">
        <v>368</v>
      </c>
      <c r="D52" s="74" t="s">
        <v>369</v>
      </c>
      <c r="E52" s="75">
        <v>45342</v>
      </c>
      <c r="F52" s="53" t="s">
        <v>370</v>
      </c>
      <c r="G52" s="60">
        <v>17159350.91</v>
      </c>
      <c r="H52" s="55" t="s">
        <v>5</v>
      </c>
      <c r="I52" s="55" t="s">
        <v>233</v>
      </c>
    </row>
    <row r="53" spans="1:9" ht="120.75" x14ac:dyDescent="0.25">
      <c r="A53" s="52"/>
      <c r="B53" s="55" t="s">
        <v>9</v>
      </c>
      <c r="C53" s="76" t="s">
        <v>371</v>
      </c>
      <c r="D53" s="55" t="s">
        <v>372</v>
      </c>
      <c r="E53" s="75">
        <v>45342</v>
      </c>
      <c r="F53" s="55" t="s">
        <v>373</v>
      </c>
      <c r="G53" s="60">
        <v>125625987.59999999</v>
      </c>
      <c r="H53" s="55" t="s">
        <v>233</v>
      </c>
      <c r="I53" s="55" t="s">
        <v>233</v>
      </c>
    </row>
    <row r="54" spans="1:9" x14ac:dyDescent="0.25">
      <c r="A54" s="52"/>
      <c r="B54" s="55" t="s">
        <v>190</v>
      </c>
      <c r="C54" s="63" t="s">
        <v>374</v>
      </c>
      <c r="D54" s="55" t="s">
        <v>375</v>
      </c>
      <c r="E54" s="56">
        <v>45343</v>
      </c>
      <c r="F54" s="55" t="s">
        <v>376</v>
      </c>
      <c r="G54" s="60">
        <v>895024.03</v>
      </c>
      <c r="H54" s="55" t="s">
        <v>5</v>
      </c>
      <c r="I54" s="55" t="s">
        <v>5</v>
      </c>
    </row>
    <row r="55" spans="1:9" ht="264.75" x14ac:dyDescent="0.25">
      <c r="A55" s="52">
        <f>1+A52</f>
        <v>49</v>
      </c>
      <c r="B55" s="55" t="s">
        <v>377</v>
      </c>
      <c r="C55" s="54" t="s">
        <v>378</v>
      </c>
      <c r="D55" s="55" t="s">
        <v>379</v>
      </c>
      <c r="E55" s="56">
        <v>45343</v>
      </c>
      <c r="F55" s="55" t="s">
        <v>380</v>
      </c>
      <c r="G55" s="60">
        <v>210813.07</v>
      </c>
      <c r="H55" s="55" t="s">
        <v>5</v>
      </c>
      <c r="I55" s="55" t="s">
        <v>233</v>
      </c>
    </row>
    <row r="56" spans="1:9" ht="24.75" x14ac:dyDescent="0.25">
      <c r="A56" s="52">
        <f t="shared" si="0"/>
        <v>50</v>
      </c>
      <c r="B56" s="77" t="s">
        <v>381</v>
      </c>
      <c r="C56" s="77" t="s">
        <v>381</v>
      </c>
      <c r="D56" s="66" t="s">
        <v>382</v>
      </c>
      <c r="E56" s="56"/>
      <c r="F56" s="66"/>
      <c r="G56" s="78"/>
      <c r="H56" s="55" t="s">
        <v>5</v>
      </c>
      <c r="I56" s="55" t="s">
        <v>233</v>
      </c>
    </row>
    <row r="57" spans="1:9" ht="282" x14ac:dyDescent="0.25">
      <c r="A57" s="52">
        <f t="shared" si="0"/>
        <v>51</v>
      </c>
      <c r="B57" s="55" t="s">
        <v>9</v>
      </c>
      <c r="C57" s="79" t="s">
        <v>383</v>
      </c>
      <c r="D57" s="66" t="s">
        <v>384</v>
      </c>
      <c r="E57" s="80">
        <v>45345</v>
      </c>
      <c r="F57" s="55" t="s">
        <v>385</v>
      </c>
      <c r="G57" s="78">
        <v>4561072.66</v>
      </c>
      <c r="H57" s="55" t="s">
        <v>5</v>
      </c>
      <c r="I57" s="55" t="s">
        <v>233</v>
      </c>
    </row>
    <row r="58" spans="1:9" x14ac:dyDescent="0.25">
      <c r="A58" s="52">
        <f t="shared" si="0"/>
        <v>52</v>
      </c>
      <c r="B58" s="66" t="s">
        <v>28</v>
      </c>
      <c r="C58" s="66" t="s">
        <v>386</v>
      </c>
      <c r="D58" s="66" t="s">
        <v>387</v>
      </c>
      <c r="E58" s="80">
        <v>45348</v>
      </c>
      <c r="F58" s="55" t="s">
        <v>388</v>
      </c>
      <c r="G58" s="78">
        <v>1931461.67</v>
      </c>
      <c r="H58" s="55" t="s">
        <v>5</v>
      </c>
      <c r="I58" s="55" t="s">
        <v>5</v>
      </c>
    </row>
    <row r="59" spans="1:9" ht="203.25" x14ac:dyDescent="0.25">
      <c r="A59" s="52">
        <f t="shared" si="0"/>
        <v>53</v>
      </c>
      <c r="B59" s="55" t="s">
        <v>367</v>
      </c>
      <c r="C59" s="81" t="s">
        <v>389</v>
      </c>
      <c r="D59" s="66" t="s">
        <v>390</v>
      </c>
      <c r="E59" s="80">
        <v>45348</v>
      </c>
      <c r="F59" s="55" t="s">
        <v>391</v>
      </c>
      <c r="G59" s="78">
        <v>1652026.07</v>
      </c>
      <c r="H59" s="55" t="s">
        <v>5</v>
      </c>
      <c r="I59" s="55" t="s">
        <v>233</v>
      </c>
    </row>
    <row r="60" spans="1:9" ht="39" x14ac:dyDescent="0.25">
      <c r="A60" s="52">
        <f t="shared" si="0"/>
        <v>54</v>
      </c>
      <c r="B60" s="59" t="s">
        <v>133</v>
      </c>
      <c r="C60" s="82" t="s">
        <v>134</v>
      </c>
      <c r="D60" s="66" t="s">
        <v>392</v>
      </c>
      <c r="E60" s="80">
        <v>45350</v>
      </c>
      <c r="F60" s="82" t="s">
        <v>393</v>
      </c>
      <c r="G60" s="83">
        <v>243036.18</v>
      </c>
      <c r="H60" s="55" t="s">
        <v>5</v>
      </c>
      <c r="I60" s="55" t="s">
        <v>233</v>
      </c>
    </row>
    <row r="61" spans="1:9" ht="64.5" x14ac:dyDescent="0.25">
      <c r="A61" s="52">
        <f t="shared" si="0"/>
        <v>55</v>
      </c>
      <c r="B61" s="59" t="s">
        <v>133</v>
      </c>
      <c r="C61" s="84" t="s">
        <v>170</v>
      </c>
      <c r="D61" s="66" t="s">
        <v>394</v>
      </c>
      <c r="E61" s="80">
        <v>45350</v>
      </c>
      <c r="F61" s="55" t="s">
        <v>395</v>
      </c>
      <c r="G61" s="78">
        <v>1133911.2</v>
      </c>
      <c r="H61" s="55" t="s">
        <v>5</v>
      </c>
      <c r="I61" s="55" t="s">
        <v>233</v>
      </c>
    </row>
    <row r="62" spans="1:9" ht="48.75" x14ac:dyDescent="0.25">
      <c r="A62" s="52">
        <f t="shared" si="0"/>
        <v>56</v>
      </c>
      <c r="B62" s="59" t="s">
        <v>133</v>
      </c>
      <c r="C62" s="85" t="s">
        <v>162</v>
      </c>
      <c r="D62" s="66" t="s">
        <v>396</v>
      </c>
      <c r="E62" s="80">
        <v>45350</v>
      </c>
      <c r="F62" s="82" t="s">
        <v>397</v>
      </c>
      <c r="G62" s="78">
        <v>365908.38</v>
      </c>
      <c r="H62" s="55" t="s">
        <v>5</v>
      </c>
      <c r="I62" s="55" t="s">
        <v>233</v>
      </c>
    </row>
    <row r="63" spans="1:9" ht="48.75" x14ac:dyDescent="0.25">
      <c r="A63" s="52">
        <f t="shared" si="0"/>
        <v>57</v>
      </c>
      <c r="B63" s="59" t="s">
        <v>133</v>
      </c>
      <c r="C63" s="85" t="s">
        <v>162</v>
      </c>
      <c r="D63" s="66" t="s">
        <v>398</v>
      </c>
      <c r="E63" s="80">
        <v>45350</v>
      </c>
      <c r="F63" s="55" t="s">
        <v>399</v>
      </c>
      <c r="G63" s="78">
        <v>366400.35</v>
      </c>
      <c r="H63" s="55" t="s">
        <v>233</v>
      </c>
      <c r="I63" s="55" t="s">
        <v>233</v>
      </c>
    </row>
    <row r="64" spans="1:9" ht="60.75" x14ac:dyDescent="0.25">
      <c r="A64" s="52">
        <f t="shared" si="0"/>
        <v>58</v>
      </c>
      <c r="B64" s="59" t="s">
        <v>133</v>
      </c>
      <c r="C64" s="85" t="s">
        <v>170</v>
      </c>
      <c r="D64" s="66" t="s">
        <v>400</v>
      </c>
      <c r="E64" s="80">
        <v>45350</v>
      </c>
      <c r="F64" s="55" t="s">
        <v>401</v>
      </c>
      <c r="G64" s="78">
        <v>1902082.39</v>
      </c>
      <c r="H64" s="55" t="s">
        <v>233</v>
      </c>
      <c r="I64" s="55" t="s">
        <v>233</v>
      </c>
    </row>
    <row r="65" spans="1:9" ht="60.75" x14ac:dyDescent="0.25">
      <c r="A65" s="52">
        <f t="shared" si="0"/>
        <v>59</v>
      </c>
      <c r="B65" s="59" t="s">
        <v>133</v>
      </c>
      <c r="C65" s="85" t="s">
        <v>170</v>
      </c>
      <c r="D65" s="66" t="s">
        <v>402</v>
      </c>
      <c r="E65" s="80">
        <v>45350</v>
      </c>
      <c r="F65" s="55" t="s">
        <v>403</v>
      </c>
      <c r="G65" s="78">
        <v>1165800.1200000001</v>
      </c>
      <c r="H65" s="55" t="s">
        <v>233</v>
      </c>
      <c r="I65" s="55" t="s">
        <v>233</v>
      </c>
    </row>
    <row r="66" spans="1:9" ht="84.75" x14ac:dyDescent="0.25">
      <c r="A66" s="52">
        <f t="shared" si="0"/>
        <v>60</v>
      </c>
      <c r="B66" s="55" t="s">
        <v>9</v>
      </c>
      <c r="C66" s="85" t="s">
        <v>404</v>
      </c>
      <c r="D66" s="66" t="s">
        <v>405</v>
      </c>
      <c r="E66" s="80">
        <v>45350</v>
      </c>
      <c r="F66" s="55" t="s">
        <v>406</v>
      </c>
      <c r="G66" s="78">
        <v>1734213.16</v>
      </c>
      <c r="H66" s="55" t="s">
        <v>233</v>
      </c>
      <c r="I66" s="55" t="s">
        <v>233</v>
      </c>
    </row>
    <row r="67" spans="1:9" ht="64.5" x14ac:dyDescent="0.25">
      <c r="A67" s="52">
        <f t="shared" si="0"/>
        <v>61</v>
      </c>
      <c r="B67" s="84" t="s">
        <v>178</v>
      </c>
      <c r="C67" s="85" t="s">
        <v>407</v>
      </c>
      <c r="D67" s="66" t="s">
        <v>408</v>
      </c>
      <c r="E67" s="80">
        <v>45350</v>
      </c>
      <c r="F67" s="55" t="s">
        <v>409</v>
      </c>
      <c r="G67" s="78">
        <v>307812.56</v>
      </c>
      <c r="H67" s="55" t="s">
        <v>233</v>
      </c>
      <c r="I67" s="55" t="s">
        <v>233</v>
      </c>
    </row>
    <row r="68" spans="1:9" ht="120.75" x14ac:dyDescent="0.25">
      <c r="A68" s="52">
        <f t="shared" si="0"/>
        <v>62</v>
      </c>
      <c r="B68" s="66" t="s">
        <v>410</v>
      </c>
      <c r="C68" s="85" t="s">
        <v>411</v>
      </c>
      <c r="D68" s="66" t="s">
        <v>412</v>
      </c>
      <c r="E68" s="80">
        <v>45350</v>
      </c>
      <c r="F68" s="55" t="s">
        <v>233</v>
      </c>
      <c r="G68" s="78">
        <v>189000</v>
      </c>
      <c r="H68" s="55" t="s">
        <v>233</v>
      </c>
      <c r="I68" s="55" t="s">
        <v>233</v>
      </c>
    </row>
    <row r="69" spans="1:9" ht="120.75" x14ac:dyDescent="0.25">
      <c r="A69" s="52">
        <f t="shared" si="0"/>
        <v>63</v>
      </c>
      <c r="B69" s="55" t="s">
        <v>67</v>
      </c>
      <c r="C69" s="85" t="s">
        <v>413</v>
      </c>
      <c r="D69" s="66" t="s">
        <v>414</v>
      </c>
      <c r="E69" s="80">
        <v>45350</v>
      </c>
      <c r="F69" s="55" t="s">
        <v>415</v>
      </c>
      <c r="G69" s="78">
        <v>3680171.13</v>
      </c>
      <c r="H69" s="55" t="s">
        <v>233</v>
      </c>
      <c r="I69" s="55" t="s">
        <v>233</v>
      </c>
    </row>
    <row r="70" spans="1:9" ht="156.75" x14ac:dyDescent="0.25">
      <c r="A70" s="52">
        <f t="shared" si="0"/>
        <v>64</v>
      </c>
      <c r="B70" s="66" t="s">
        <v>416</v>
      </c>
      <c r="C70" s="85" t="s">
        <v>417</v>
      </c>
      <c r="D70" s="66" t="s">
        <v>418</v>
      </c>
      <c r="E70" s="80">
        <v>45350</v>
      </c>
      <c r="F70" s="82" t="s">
        <v>419</v>
      </c>
      <c r="G70" s="78">
        <v>4518654.25</v>
      </c>
      <c r="H70" s="55" t="s">
        <v>233</v>
      </c>
      <c r="I70" s="55" t="s">
        <v>233</v>
      </c>
    </row>
    <row r="71" spans="1:9" x14ac:dyDescent="0.25">
      <c r="A71" s="52">
        <f t="shared" ref="A71" si="1">1+A70</f>
        <v>65</v>
      </c>
      <c r="B71" s="66" t="s">
        <v>420</v>
      </c>
      <c r="C71" s="86" t="s">
        <v>421</v>
      </c>
      <c r="D71" s="66" t="s">
        <v>422</v>
      </c>
      <c r="E71" s="80">
        <v>45350</v>
      </c>
      <c r="F71" s="55" t="s">
        <v>423</v>
      </c>
      <c r="G71" s="78">
        <v>1354386.2</v>
      </c>
      <c r="H71" s="55" t="s">
        <v>233</v>
      </c>
      <c r="I71" s="55" t="s">
        <v>233</v>
      </c>
    </row>
    <row r="72" spans="1:9" ht="15.75" thickBot="1" x14ac:dyDescent="0.3">
      <c r="A72" s="87"/>
      <c r="B72" s="88" t="s">
        <v>6</v>
      </c>
      <c r="C72" s="82"/>
      <c r="D72" s="89"/>
      <c r="E72" s="90"/>
      <c r="F72" s="88"/>
      <c r="G72" s="91">
        <f>SUM(G5:G71)</f>
        <v>456255821.95000011</v>
      </c>
      <c r="H72" s="45"/>
      <c r="I72" s="45"/>
    </row>
    <row r="73" spans="1:9"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E6B7-0475-454D-8487-FEC31B74C67E}">
  <dimension ref="A1:G66"/>
  <sheetViews>
    <sheetView topLeftCell="A25" workbookViewId="0">
      <selection sqref="A1:G65"/>
    </sheetView>
  </sheetViews>
  <sheetFormatPr defaultRowHeight="15" x14ac:dyDescent="0.25"/>
  <cols>
    <col min="2" max="2" width="31.42578125" customWidth="1"/>
    <col min="3" max="3" width="78.7109375" customWidth="1"/>
    <col min="4" max="4" width="15.5703125" customWidth="1"/>
    <col min="5" max="5" width="12" customWidth="1"/>
    <col min="6" max="6" width="27.42578125" customWidth="1"/>
    <col min="7" max="7" width="23.28515625" customWidth="1"/>
  </cols>
  <sheetData>
    <row r="1" spans="1:7" x14ac:dyDescent="0.25">
      <c r="A1" s="45"/>
      <c r="B1" s="46" t="s">
        <v>7</v>
      </c>
      <c r="C1" s="46"/>
      <c r="D1" s="45"/>
      <c r="E1" s="45"/>
      <c r="F1" s="45"/>
      <c r="G1" s="92"/>
    </row>
    <row r="2" spans="1:7" x14ac:dyDescent="0.25">
      <c r="A2" s="45"/>
      <c r="B2" s="46" t="s">
        <v>424</v>
      </c>
      <c r="C2" s="46"/>
      <c r="D2" s="46"/>
      <c r="E2" s="46"/>
      <c r="F2" s="46"/>
      <c r="G2" s="92" t="s">
        <v>2</v>
      </c>
    </row>
    <row r="3" spans="1:7" x14ac:dyDescent="0.25">
      <c r="A3" s="45"/>
      <c r="B3" s="45"/>
      <c r="C3" s="45"/>
      <c r="D3" s="45"/>
      <c r="E3" s="45"/>
      <c r="F3" s="45"/>
      <c r="G3" s="92"/>
    </row>
    <row r="4" spans="1:7" ht="51" x14ac:dyDescent="0.25">
      <c r="A4" s="93" t="s">
        <v>3</v>
      </c>
      <c r="B4" s="94" t="s">
        <v>4</v>
      </c>
      <c r="C4" s="94" t="s">
        <v>12</v>
      </c>
      <c r="D4" s="95" t="s">
        <v>0</v>
      </c>
      <c r="E4" s="94" t="s">
        <v>1</v>
      </c>
      <c r="F4" s="95" t="s">
        <v>8</v>
      </c>
      <c r="G4" s="96" t="s">
        <v>13</v>
      </c>
    </row>
    <row r="5" spans="1:7" ht="90" x14ac:dyDescent="0.25">
      <c r="A5" s="97">
        <v>1</v>
      </c>
      <c r="B5" s="98" t="s">
        <v>9</v>
      </c>
      <c r="C5" s="99" t="s">
        <v>425</v>
      </c>
      <c r="D5" s="98" t="s">
        <v>426</v>
      </c>
      <c r="E5" s="100">
        <v>45352</v>
      </c>
      <c r="F5" s="101" t="s">
        <v>427</v>
      </c>
      <c r="G5" s="102">
        <v>1913118.53</v>
      </c>
    </row>
    <row r="6" spans="1:7" ht="141" x14ac:dyDescent="0.25">
      <c r="A6" s="97">
        <f>1+A5</f>
        <v>2</v>
      </c>
      <c r="B6" s="103" t="s">
        <v>428</v>
      </c>
      <c r="C6" s="99" t="s">
        <v>429</v>
      </c>
      <c r="D6" s="98" t="s">
        <v>430</v>
      </c>
      <c r="E6" s="100">
        <v>45352</v>
      </c>
      <c r="F6" s="101" t="s">
        <v>431</v>
      </c>
      <c r="G6" s="102">
        <v>457455.62</v>
      </c>
    </row>
    <row r="7" spans="1:7" ht="64.5" x14ac:dyDescent="0.25">
      <c r="A7" s="97">
        <f t="shared" ref="A7:A64" si="0">1+A6</f>
        <v>3</v>
      </c>
      <c r="B7" s="99" t="s">
        <v>133</v>
      </c>
      <c r="C7" s="99" t="s">
        <v>432</v>
      </c>
      <c r="D7" s="98" t="s">
        <v>433</v>
      </c>
      <c r="E7" s="100">
        <v>45352</v>
      </c>
      <c r="F7" s="101" t="s">
        <v>434</v>
      </c>
      <c r="G7" s="102">
        <v>452244.94</v>
      </c>
    </row>
    <row r="8" spans="1:7" ht="39" x14ac:dyDescent="0.25">
      <c r="A8" s="97">
        <f t="shared" si="0"/>
        <v>4</v>
      </c>
      <c r="B8" s="99" t="s">
        <v>133</v>
      </c>
      <c r="C8" s="104" t="s">
        <v>432</v>
      </c>
      <c r="D8" s="98" t="s">
        <v>435</v>
      </c>
      <c r="E8" s="100">
        <v>45352</v>
      </c>
      <c r="F8" s="101" t="s">
        <v>436</v>
      </c>
      <c r="G8" s="102">
        <v>452244.94</v>
      </c>
    </row>
    <row r="9" spans="1:7" ht="90" x14ac:dyDescent="0.25">
      <c r="A9" s="97">
        <f t="shared" si="0"/>
        <v>5</v>
      </c>
      <c r="B9" s="103" t="s">
        <v>428</v>
      </c>
      <c r="C9" s="99" t="s">
        <v>437</v>
      </c>
      <c r="D9" s="98" t="s">
        <v>438</v>
      </c>
      <c r="E9" s="100">
        <v>45352</v>
      </c>
      <c r="F9" s="99" t="s">
        <v>439</v>
      </c>
      <c r="G9" s="102">
        <v>1106484.1299999999</v>
      </c>
    </row>
    <row r="10" spans="1:7" ht="165" x14ac:dyDescent="0.25">
      <c r="A10" s="97">
        <f t="shared" si="0"/>
        <v>6</v>
      </c>
      <c r="B10" s="98" t="s">
        <v>9</v>
      </c>
      <c r="C10" s="105" t="s">
        <v>440</v>
      </c>
      <c r="D10" s="98" t="s">
        <v>441</v>
      </c>
      <c r="E10" s="100">
        <v>45352</v>
      </c>
      <c r="F10" s="98" t="s">
        <v>442</v>
      </c>
      <c r="G10" s="102">
        <v>1204850.9950000001</v>
      </c>
    </row>
    <row r="11" spans="1:7" ht="90" x14ac:dyDescent="0.25">
      <c r="A11" s="97">
        <f t="shared" si="0"/>
        <v>7</v>
      </c>
      <c r="B11" s="106" t="s">
        <v>178</v>
      </c>
      <c r="C11" s="99" t="s">
        <v>443</v>
      </c>
      <c r="D11" s="98" t="s">
        <v>444</v>
      </c>
      <c r="E11" s="100">
        <v>45355</v>
      </c>
      <c r="F11" s="99" t="s">
        <v>445</v>
      </c>
      <c r="G11" s="102">
        <v>917791.17</v>
      </c>
    </row>
    <row r="12" spans="1:7" x14ac:dyDescent="0.25">
      <c r="A12" s="97">
        <f t="shared" si="0"/>
        <v>8</v>
      </c>
      <c r="B12" s="97" t="s">
        <v>446</v>
      </c>
      <c r="C12" s="97" t="s">
        <v>446</v>
      </c>
      <c r="D12" s="98" t="s">
        <v>447</v>
      </c>
      <c r="E12" s="100"/>
      <c r="F12" s="97" t="s">
        <v>446</v>
      </c>
      <c r="G12" s="102">
        <v>0</v>
      </c>
    </row>
    <row r="13" spans="1:7" ht="150" x14ac:dyDescent="0.25">
      <c r="A13" s="97">
        <f t="shared" si="0"/>
        <v>9</v>
      </c>
      <c r="B13" s="98" t="s">
        <v>9</v>
      </c>
      <c r="C13" s="107" t="s">
        <v>448</v>
      </c>
      <c r="D13" s="98" t="s">
        <v>449</v>
      </c>
      <c r="E13" s="100">
        <v>45356</v>
      </c>
      <c r="F13" s="99" t="s">
        <v>450</v>
      </c>
      <c r="G13" s="102">
        <v>1003793.24</v>
      </c>
    </row>
    <row r="14" spans="1:7" ht="330" x14ac:dyDescent="0.25">
      <c r="A14" s="97">
        <f t="shared" si="0"/>
        <v>10</v>
      </c>
      <c r="B14" s="98" t="s">
        <v>9</v>
      </c>
      <c r="C14" s="108" t="s">
        <v>451</v>
      </c>
      <c r="D14" s="98" t="s">
        <v>452</v>
      </c>
      <c r="E14" s="100">
        <v>45356</v>
      </c>
      <c r="F14" s="99" t="s">
        <v>453</v>
      </c>
      <c r="G14" s="102">
        <v>2033046.35</v>
      </c>
    </row>
    <row r="15" spans="1:7" ht="120" x14ac:dyDescent="0.25">
      <c r="A15" s="97">
        <f t="shared" si="0"/>
        <v>11</v>
      </c>
      <c r="B15" s="109" t="s">
        <v>28</v>
      </c>
      <c r="C15" s="105" t="s">
        <v>454</v>
      </c>
      <c r="D15" s="99" t="s">
        <v>455</v>
      </c>
      <c r="E15" s="100">
        <v>45357</v>
      </c>
      <c r="F15" s="99" t="s">
        <v>456</v>
      </c>
      <c r="G15" s="102">
        <v>16099253.9</v>
      </c>
    </row>
    <row r="16" spans="1:7" ht="204.75" x14ac:dyDescent="0.25">
      <c r="A16" s="97">
        <f t="shared" si="0"/>
        <v>12</v>
      </c>
      <c r="B16" s="110" t="s">
        <v>457</v>
      </c>
      <c r="C16" s="111" t="s">
        <v>458</v>
      </c>
      <c r="D16" s="98" t="s">
        <v>459</v>
      </c>
      <c r="E16" s="100">
        <v>45357</v>
      </c>
      <c r="F16" s="97" t="s">
        <v>460</v>
      </c>
      <c r="G16" s="102">
        <v>18018</v>
      </c>
    </row>
    <row r="17" spans="1:7" ht="39" x14ac:dyDescent="0.25">
      <c r="A17" s="97">
        <f t="shared" si="0"/>
        <v>13</v>
      </c>
      <c r="B17" s="99" t="s">
        <v>133</v>
      </c>
      <c r="C17" s="112" t="s">
        <v>109</v>
      </c>
      <c r="D17" s="98" t="s">
        <v>461</v>
      </c>
      <c r="E17" s="100">
        <v>45358</v>
      </c>
      <c r="F17" s="98" t="s">
        <v>462</v>
      </c>
      <c r="G17" s="102">
        <v>1345089.56</v>
      </c>
    </row>
    <row r="18" spans="1:7" ht="135" x14ac:dyDescent="0.25">
      <c r="A18" s="97">
        <f t="shared" si="0"/>
        <v>14</v>
      </c>
      <c r="B18" s="109" t="s">
        <v>463</v>
      </c>
      <c r="C18" s="107" t="s">
        <v>464</v>
      </c>
      <c r="D18" s="98" t="s">
        <v>465</v>
      </c>
      <c r="E18" s="100">
        <v>45359</v>
      </c>
      <c r="F18" s="98" t="s">
        <v>466</v>
      </c>
      <c r="G18" s="102">
        <v>331345.8</v>
      </c>
    </row>
    <row r="19" spans="1:7" ht="150" x14ac:dyDescent="0.25">
      <c r="A19" s="97">
        <f t="shared" si="0"/>
        <v>15</v>
      </c>
      <c r="B19" s="113" t="s">
        <v>467</v>
      </c>
      <c r="C19" s="108" t="s">
        <v>468</v>
      </c>
      <c r="D19" s="98" t="s">
        <v>469</v>
      </c>
      <c r="E19" s="100">
        <v>45359</v>
      </c>
      <c r="F19" s="98" t="s">
        <v>470</v>
      </c>
      <c r="G19" s="102">
        <v>1389412.39</v>
      </c>
    </row>
    <row r="20" spans="1:7" ht="39" x14ac:dyDescent="0.25">
      <c r="A20" s="97">
        <f t="shared" si="0"/>
        <v>16</v>
      </c>
      <c r="B20" s="98" t="s">
        <v>9</v>
      </c>
      <c r="C20" s="114" t="s">
        <v>471</v>
      </c>
      <c r="D20" s="98" t="s">
        <v>472</v>
      </c>
      <c r="E20" s="100">
        <v>45359</v>
      </c>
      <c r="F20" s="99" t="s">
        <v>473</v>
      </c>
      <c r="G20" s="102">
        <v>19103.57</v>
      </c>
    </row>
    <row r="21" spans="1:7" ht="90" x14ac:dyDescent="0.25">
      <c r="A21" s="97">
        <f t="shared" si="0"/>
        <v>17</v>
      </c>
      <c r="B21" s="110" t="s">
        <v>367</v>
      </c>
      <c r="C21" s="103" t="s">
        <v>474</v>
      </c>
      <c r="D21" s="98" t="s">
        <v>475</v>
      </c>
      <c r="E21" s="100">
        <v>45362</v>
      </c>
      <c r="F21" s="98" t="s">
        <v>476</v>
      </c>
      <c r="G21" s="102">
        <v>1416537.68</v>
      </c>
    </row>
    <row r="22" spans="1:7" ht="115.5" x14ac:dyDescent="0.25">
      <c r="A22" s="97">
        <f t="shared" si="0"/>
        <v>18</v>
      </c>
      <c r="B22" s="109" t="s">
        <v>67</v>
      </c>
      <c r="C22" s="99" t="s">
        <v>477</v>
      </c>
      <c r="D22" s="98" t="s">
        <v>478</v>
      </c>
      <c r="E22" s="100">
        <v>45363</v>
      </c>
      <c r="F22" s="98" t="s">
        <v>479</v>
      </c>
      <c r="G22" s="102">
        <v>545516.44499999995</v>
      </c>
    </row>
    <row r="23" spans="1:7" ht="115.5" x14ac:dyDescent="0.25">
      <c r="A23" s="97">
        <f t="shared" si="0"/>
        <v>19</v>
      </c>
      <c r="B23" s="109" t="s">
        <v>67</v>
      </c>
      <c r="C23" s="99" t="s">
        <v>480</v>
      </c>
      <c r="D23" s="115" t="s">
        <v>481</v>
      </c>
      <c r="E23" s="100">
        <v>45363</v>
      </c>
      <c r="F23" s="98" t="s">
        <v>482</v>
      </c>
      <c r="G23" s="102">
        <v>1377696.55</v>
      </c>
    </row>
    <row r="24" spans="1:7" ht="230.25" x14ac:dyDescent="0.25">
      <c r="A24" s="97">
        <f t="shared" si="0"/>
        <v>20</v>
      </c>
      <c r="B24" s="109" t="s">
        <v>67</v>
      </c>
      <c r="C24" s="99" t="s">
        <v>483</v>
      </c>
      <c r="D24" s="115" t="s">
        <v>484</v>
      </c>
      <c r="E24" s="100">
        <v>45363</v>
      </c>
      <c r="F24" s="98" t="s">
        <v>485</v>
      </c>
      <c r="G24" s="102">
        <v>768389.22</v>
      </c>
    </row>
    <row r="25" spans="1:7" ht="268.5" x14ac:dyDescent="0.25">
      <c r="A25" s="97">
        <f t="shared" si="0"/>
        <v>21</v>
      </c>
      <c r="B25" s="109" t="s">
        <v>67</v>
      </c>
      <c r="C25" s="103" t="s">
        <v>486</v>
      </c>
      <c r="D25" s="115" t="s">
        <v>487</v>
      </c>
      <c r="E25" s="100">
        <v>45363</v>
      </c>
      <c r="F25" s="98" t="s">
        <v>488</v>
      </c>
      <c r="G25" s="102">
        <v>1224704.1200000001</v>
      </c>
    </row>
    <row r="26" spans="1:7" ht="294" x14ac:dyDescent="0.25">
      <c r="A26" s="97">
        <f t="shared" si="0"/>
        <v>22</v>
      </c>
      <c r="B26" s="109" t="s">
        <v>67</v>
      </c>
      <c r="C26" s="99" t="s">
        <v>489</v>
      </c>
      <c r="D26" s="98" t="s">
        <v>490</v>
      </c>
      <c r="E26" s="100">
        <v>45363</v>
      </c>
      <c r="F26" s="98" t="s">
        <v>491</v>
      </c>
      <c r="G26" s="102">
        <v>2963245.95</v>
      </c>
    </row>
    <row r="27" spans="1:7" x14ac:dyDescent="0.25">
      <c r="A27" s="97">
        <f t="shared" si="0"/>
        <v>23</v>
      </c>
      <c r="B27" s="113" t="s">
        <v>467</v>
      </c>
      <c r="C27" s="110" t="s">
        <v>492</v>
      </c>
      <c r="D27" s="116" t="s">
        <v>493</v>
      </c>
      <c r="E27" s="117">
        <v>45364</v>
      </c>
      <c r="F27" s="116" t="s">
        <v>494</v>
      </c>
      <c r="G27" s="102">
        <v>902777.57</v>
      </c>
    </row>
    <row r="28" spans="1:7" ht="179.25" x14ac:dyDescent="0.25">
      <c r="A28" s="97">
        <f t="shared" si="0"/>
        <v>24</v>
      </c>
      <c r="B28" s="109" t="s">
        <v>67</v>
      </c>
      <c r="C28" s="106" t="s">
        <v>495</v>
      </c>
      <c r="D28" s="98" t="s">
        <v>496</v>
      </c>
      <c r="E28" s="100">
        <v>45364</v>
      </c>
      <c r="F28" s="98" t="s">
        <v>497</v>
      </c>
      <c r="G28" s="102">
        <v>1723624.78</v>
      </c>
    </row>
    <row r="29" spans="1:7" ht="306.75" x14ac:dyDescent="0.25">
      <c r="A29" s="97">
        <f t="shared" si="0"/>
        <v>25</v>
      </c>
      <c r="B29" s="109" t="s">
        <v>367</v>
      </c>
      <c r="C29" s="106" t="s">
        <v>498</v>
      </c>
      <c r="D29" s="98" t="s">
        <v>499</v>
      </c>
      <c r="E29" s="100">
        <v>45364</v>
      </c>
      <c r="F29" s="98" t="s">
        <v>500</v>
      </c>
      <c r="G29" s="102">
        <v>16730444.83</v>
      </c>
    </row>
    <row r="30" spans="1:7" ht="144.75" x14ac:dyDescent="0.25">
      <c r="A30" s="97">
        <f t="shared" si="0"/>
        <v>26</v>
      </c>
      <c r="B30" s="98" t="s">
        <v>9</v>
      </c>
      <c r="C30" s="118" t="s">
        <v>501</v>
      </c>
      <c r="D30" s="98" t="s">
        <v>502</v>
      </c>
      <c r="E30" s="100">
        <v>45366</v>
      </c>
      <c r="F30" s="110" t="s">
        <v>503</v>
      </c>
      <c r="G30" s="102">
        <v>307224.67</v>
      </c>
    </row>
    <row r="31" spans="1:7" ht="336.75" x14ac:dyDescent="0.25">
      <c r="A31" s="97">
        <f t="shared" si="0"/>
        <v>27</v>
      </c>
      <c r="B31" s="98" t="s">
        <v>9</v>
      </c>
      <c r="C31" s="118" t="s">
        <v>504</v>
      </c>
      <c r="D31" s="98" t="s">
        <v>505</v>
      </c>
      <c r="E31" s="100">
        <v>45366</v>
      </c>
      <c r="F31" s="98" t="s">
        <v>506</v>
      </c>
      <c r="G31" s="102">
        <v>4963761.96</v>
      </c>
    </row>
    <row r="32" spans="1:7" ht="90" x14ac:dyDescent="0.25">
      <c r="A32" s="97">
        <f t="shared" si="0"/>
        <v>28</v>
      </c>
      <c r="B32" s="98" t="s">
        <v>9</v>
      </c>
      <c r="C32" s="99" t="s">
        <v>507</v>
      </c>
      <c r="D32" s="98" t="s">
        <v>508</v>
      </c>
      <c r="E32" s="100">
        <v>45366</v>
      </c>
      <c r="F32" s="110" t="s">
        <v>509</v>
      </c>
      <c r="G32" s="102">
        <v>17518.990000000002</v>
      </c>
    </row>
    <row r="33" spans="1:7" ht="132.75" x14ac:dyDescent="0.25">
      <c r="A33" s="97">
        <f t="shared" si="0"/>
        <v>29</v>
      </c>
      <c r="B33" s="98" t="s">
        <v>9</v>
      </c>
      <c r="C33" s="118" t="s">
        <v>510</v>
      </c>
      <c r="D33" s="98" t="s">
        <v>511</v>
      </c>
      <c r="E33" s="100">
        <v>45366</v>
      </c>
      <c r="F33" s="98" t="s">
        <v>512</v>
      </c>
      <c r="G33" s="102">
        <v>195344.6</v>
      </c>
    </row>
    <row r="34" spans="1:7" ht="39" x14ac:dyDescent="0.25">
      <c r="A34" s="97">
        <f t="shared" si="0"/>
        <v>30</v>
      </c>
      <c r="B34" s="99" t="s">
        <v>133</v>
      </c>
      <c r="C34" s="98" t="s">
        <v>109</v>
      </c>
      <c r="D34" s="109" t="s">
        <v>513</v>
      </c>
      <c r="E34" s="100">
        <v>45366</v>
      </c>
      <c r="F34" s="98" t="s">
        <v>514</v>
      </c>
      <c r="G34" s="102">
        <v>1938650.3</v>
      </c>
    </row>
    <row r="35" spans="1:7" ht="90" x14ac:dyDescent="0.25">
      <c r="A35" s="97">
        <f t="shared" si="0"/>
        <v>31</v>
      </c>
      <c r="B35" s="99" t="s">
        <v>133</v>
      </c>
      <c r="C35" s="99" t="s">
        <v>515</v>
      </c>
      <c r="D35" s="98" t="s">
        <v>516</v>
      </c>
      <c r="E35" s="100">
        <v>45366</v>
      </c>
      <c r="F35" s="98" t="s">
        <v>517</v>
      </c>
      <c r="G35" s="102">
        <v>1020290.42</v>
      </c>
    </row>
    <row r="36" spans="1:7" ht="39" x14ac:dyDescent="0.25">
      <c r="A36" s="97">
        <f t="shared" si="0"/>
        <v>32</v>
      </c>
      <c r="B36" s="99" t="s">
        <v>133</v>
      </c>
      <c r="C36" s="98" t="s">
        <v>134</v>
      </c>
      <c r="D36" s="98" t="s">
        <v>518</v>
      </c>
      <c r="E36" s="100">
        <v>45366</v>
      </c>
      <c r="F36" s="98" t="s">
        <v>519</v>
      </c>
      <c r="G36" s="102">
        <v>464330.47</v>
      </c>
    </row>
    <row r="37" spans="1:7" ht="90" x14ac:dyDescent="0.25">
      <c r="A37" s="97">
        <f t="shared" si="0"/>
        <v>33</v>
      </c>
      <c r="B37" s="99" t="s">
        <v>133</v>
      </c>
      <c r="C37" s="103" t="s">
        <v>515</v>
      </c>
      <c r="D37" s="98" t="s">
        <v>520</v>
      </c>
      <c r="E37" s="100">
        <v>45366</v>
      </c>
      <c r="F37" s="98" t="s">
        <v>521</v>
      </c>
      <c r="G37" s="102">
        <v>318856.7</v>
      </c>
    </row>
    <row r="38" spans="1:7" ht="39" x14ac:dyDescent="0.25">
      <c r="A38" s="97">
        <f t="shared" si="0"/>
        <v>34</v>
      </c>
      <c r="B38" s="99" t="s">
        <v>133</v>
      </c>
      <c r="C38" s="98" t="s">
        <v>522</v>
      </c>
      <c r="D38" s="109" t="s">
        <v>523</v>
      </c>
      <c r="E38" s="100">
        <v>45366</v>
      </c>
      <c r="F38" s="98" t="s">
        <v>524</v>
      </c>
      <c r="G38" s="102">
        <v>1019169.05</v>
      </c>
    </row>
    <row r="39" spans="1:7" ht="153.75" x14ac:dyDescent="0.25">
      <c r="A39" s="97">
        <f t="shared" si="0"/>
        <v>35</v>
      </c>
      <c r="B39" s="99" t="s">
        <v>133</v>
      </c>
      <c r="C39" s="106" t="s">
        <v>525</v>
      </c>
      <c r="D39" s="98" t="s">
        <v>526</v>
      </c>
      <c r="E39" s="100">
        <v>45366</v>
      </c>
      <c r="F39" s="98" t="s">
        <v>527</v>
      </c>
      <c r="G39" s="102">
        <v>1064291.48</v>
      </c>
    </row>
    <row r="40" spans="1:7" x14ac:dyDescent="0.25">
      <c r="A40" s="97">
        <f t="shared" si="0"/>
        <v>36</v>
      </c>
      <c r="B40" s="109" t="s">
        <v>28</v>
      </c>
      <c r="C40" s="98" t="s">
        <v>29</v>
      </c>
      <c r="D40" s="98" t="s">
        <v>528</v>
      </c>
      <c r="E40" s="100">
        <v>45366</v>
      </c>
      <c r="F40" s="98" t="s">
        <v>529</v>
      </c>
      <c r="G40" s="102">
        <v>635358.55000000005</v>
      </c>
    </row>
    <row r="41" spans="1:7" x14ac:dyDescent="0.25">
      <c r="A41" s="97">
        <f t="shared" si="0"/>
        <v>37</v>
      </c>
      <c r="B41" s="98" t="s">
        <v>9</v>
      </c>
      <c r="C41" s="113" t="s">
        <v>530</v>
      </c>
      <c r="D41" s="98" t="s">
        <v>531</v>
      </c>
      <c r="E41" s="100">
        <v>45369</v>
      </c>
      <c r="F41" s="98" t="s">
        <v>532</v>
      </c>
      <c r="G41" s="102">
        <v>7035665.6100000003</v>
      </c>
    </row>
    <row r="42" spans="1:7" ht="63.75" x14ac:dyDescent="0.25">
      <c r="A42" s="97">
        <f t="shared" si="0"/>
        <v>38</v>
      </c>
      <c r="B42" s="98" t="s">
        <v>9</v>
      </c>
      <c r="C42" s="119" t="s">
        <v>530</v>
      </c>
      <c r="D42" s="98" t="s">
        <v>533</v>
      </c>
      <c r="E42" s="100">
        <v>45369</v>
      </c>
      <c r="F42" s="98" t="s">
        <v>534</v>
      </c>
      <c r="G42" s="102">
        <v>4362201.3899999997</v>
      </c>
    </row>
    <row r="43" spans="1:7" x14ac:dyDescent="0.25">
      <c r="A43" s="97">
        <f t="shared" si="0"/>
        <v>39</v>
      </c>
      <c r="B43" s="110" t="s">
        <v>182</v>
      </c>
      <c r="C43" s="98" t="s">
        <v>535</v>
      </c>
      <c r="D43" s="98" t="s">
        <v>536</v>
      </c>
      <c r="E43" s="100">
        <v>45370</v>
      </c>
      <c r="F43" s="98" t="s">
        <v>537</v>
      </c>
      <c r="G43" s="102">
        <v>370146.85</v>
      </c>
    </row>
    <row r="44" spans="1:7" ht="72.75" x14ac:dyDescent="0.25">
      <c r="A44" s="97">
        <f t="shared" si="0"/>
        <v>40</v>
      </c>
      <c r="B44" s="110" t="s">
        <v>182</v>
      </c>
      <c r="C44" s="118" t="s">
        <v>538</v>
      </c>
      <c r="D44" s="98" t="s">
        <v>539</v>
      </c>
      <c r="E44" s="100">
        <v>45370</v>
      </c>
      <c r="F44" s="110" t="s">
        <v>540</v>
      </c>
      <c r="G44" s="102">
        <v>945964.3</v>
      </c>
    </row>
    <row r="45" spans="1:7" ht="102.75" x14ac:dyDescent="0.25">
      <c r="A45" s="97">
        <f t="shared" si="0"/>
        <v>41</v>
      </c>
      <c r="B45" s="110" t="s">
        <v>541</v>
      </c>
      <c r="C45" s="99" t="s">
        <v>542</v>
      </c>
      <c r="D45" s="98" t="s">
        <v>543</v>
      </c>
      <c r="E45" s="100">
        <v>45370</v>
      </c>
      <c r="F45" s="110" t="s">
        <v>544</v>
      </c>
      <c r="G45" s="102">
        <v>904398.24</v>
      </c>
    </row>
    <row r="46" spans="1:7" ht="72.75" x14ac:dyDescent="0.25">
      <c r="A46" s="97">
        <f t="shared" si="0"/>
        <v>42</v>
      </c>
      <c r="B46" s="110" t="s">
        <v>182</v>
      </c>
      <c r="C46" s="118" t="s">
        <v>545</v>
      </c>
      <c r="D46" s="98" t="s">
        <v>546</v>
      </c>
      <c r="E46" s="100">
        <v>45370</v>
      </c>
      <c r="F46" s="98" t="s">
        <v>547</v>
      </c>
      <c r="G46" s="102">
        <v>711561.52</v>
      </c>
    </row>
    <row r="47" spans="1:7" ht="64.5" x14ac:dyDescent="0.25">
      <c r="A47" s="97">
        <f t="shared" si="0"/>
        <v>43</v>
      </c>
      <c r="B47" s="99" t="s">
        <v>133</v>
      </c>
      <c r="C47" s="99" t="s">
        <v>548</v>
      </c>
      <c r="D47" s="98" t="s">
        <v>549</v>
      </c>
      <c r="E47" s="100">
        <v>45371</v>
      </c>
      <c r="F47" s="98" t="s">
        <v>550</v>
      </c>
      <c r="G47" s="102">
        <v>339123.81</v>
      </c>
    </row>
    <row r="48" spans="1:7" ht="204.75" x14ac:dyDescent="0.25">
      <c r="A48" s="97">
        <f t="shared" si="0"/>
        <v>44</v>
      </c>
      <c r="B48" s="112" t="s">
        <v>551</v>
      </c>
      <c r="C48" s="103" t="s">
        <v>458</v>
      </c>
      <c r="D48" s="98" t="s">
        <v>552</v>
      </c>
      <c r="E48" s="100">
        <v>45371</v>
      </c>
      <c r="F48" s="98" t="s">
        <v>460</v>
      </c>
      <c r="G48" s="102">
        <v>1061800.74</v>
      </c>
    </row>
    <row r="49" spans="1:7" x14ac:dyDescent="0.25">
      <c r="A49" s="97">
        <f t="shared" si="0"/>
        <v>45</v>
      </c>
      <c r="B49" s="109" t="s">
        <v>182</v>
      </c>
      <c r="C49" s="120" t="s">
        <v>553</v>
      </c>
      <c r="D49" s="98" t="s">
        <v>554</v>
      </c>
      <c r="E49" s="100">
        <v>45377</v>
      </c>
      <c r="F49" s="110" t="s">
        <v>555</v>
      </c>
      <c r="G49" s="102">
        <v>236083.8</v>
      </c>
    </row>
    <row r="50" spans="1:7" x14ac:dyDescent="0.25">
      <c r="A50" s="97">
        <f t="shared" si="0"/>
        <v>46</v>
      </c>
      <c r="B50" s="109" t="s">
        <v>182</v>
      </c>
      <c r="C50" s="110" t="s">
        <v>556</v>
      </c>
      <c r="D50" s="98" t="s">
        <v>557</v>
      </c>
      <c r="E50" s="100">
        <v>45377</v>
      </c>
      <c r="F50" s="98" t="s">
        <v>558</v>
      </c>
      <c r="G50" s="102">
        <v>521777.24</v>
      </c>
    </row>
    <row r="51" spans="1:7" x14ac:dyDescent="0.25">
      <c r="A51" s="97">
        <f t="shared" si="0"/>
        <v>47</v>
      </c>
      <c r="B51" s="109" t="s">
        <v>182</v>
      </c>
      <c r="C51" s="120" t="s">
        <v>559</v>
      </c>
      <c r="D51" s="98" t="s">
        <v>560</v>
      </c>
      <c r="E51" s="100">
        <v>45377</v>
      </c>
      <c r="F51" s="98" t="s">
        <v>561</v>
      </c>
      <c r="G51" s="102">
        <v>354714.07</v>
      </c>
    </row>
    <row r="52" spans="1:7" ht="77.25" x14ac:dyDescent="0.25">
      <c r="A52" s="97">
        <f t="shared" si="0"/>
        <v>48</v>
      </c>
      <c r="B52" s="109" t="s">
        <v>182</v>
      </c>
      <c r="C52" s="121" t="s">
        <v>562</v>
      </c>
      <c r="D52" s="98" t="s">
        <v>563</v>
      </c>
      <c r="E52" s="100">
        <v>45377</v>
      </c>
      <c r="F52" s="98" t="s">
        <v>564</v>
      </c>
      <c r="G52" s="102">
        <v>254108.3</v>
      </c>
    </row>
    <row r="53" spans="1:7" ht="77.25" x14ac:dyDescent="0.25">
      <c r="A53" s="97">
        <f t="shared" si="0"/>
        <v>49</v>
      </c>
      <c r="B53" s="109" t="s">
        <v>182</v>
      </c>
      <c r="C53" s="121" t="s">
        <v>565</v>
      </c>
      <c r="D53" s="98" t="s">
        <v>566</v>
      </c>
      <c r="E53" s="100">
        <v>45377</v>
      </c>
      <c r="F53" s="98" t="s">
        <v>567</v>
      </c>
      <c r="G53" s="102">
        <v>357144.01</v>
      </c>
    </row>
    <row r="54" spans="1:7" x14ac:dyDescent="0.25">
      <c r="A54" s="97">
        <f t="shared" si="0"/>
        <v>50</v>
      </c>
      <c r="B54" s="109" t="s">
        <v>182</v>
      </c>
      <c r="C54" s="110" t="s">
        <v>316</v>
      </c>
      <c r="D54" s="98" t="s">
        <v>568</v>
      </c>
      <c r="E54" s="100">
        <v>45377</v>
      </c>
      <c r="F54" s="98" t="s">
        <v>569</v>
      </c>
      <c r="G54" s="102">
        <v>138697.93</v>
      </c>
    </row>
    <row r="55" spans="1:7" ht="64.5" x14ac:dyDescent="0.25">
      <c r="A55" s="97">
        <f t="shared" si="0"/>
        <v>51</v>
      </c>
      <c r="B55" s="106" t="s">
        <v>178</v>
      </c>
      <c r="C55" s="110" t="s">
        <v>570</v>
      </c>
      <c r="D55" s="98" t="s">
        <v>571</v>
      </c>
      <c r="E55" s="100">
        <v>45377</v>
      </c>
      <c r="F55" s="98" t="s">
        <v>572</v>
      </c>
      <c r="G55" s="102">
        <v>882413.21</v>
      </c>
    </row>
    <row r="56" spans="1:7" ht="64.5" x14ac:dyDescent="0.25">
      <c r="A56" s="97">
        <f t="shared" si="0"/>
        <v>52</v>
      </c>
      <c r="B56" s="106" t="s">
        <v>178</v>
      </c>
      <c r="C56" s="121" t="s">
        <v>573</v>
      </c>
      <c r="D56" s="98" t="s">
        <v>574</v>
      </c>
      <c r="E56" s="100">
        <v>45377</v>
      </c>
      <c r="F56" s="98" t="s">
        <v>575</v>
      </c>
      <c r="G56" s="102">
        <v>592265</v>
      </c>
    </row>
    <row r="57" spans="1:7" ht="64.5" x14ac:dyDescent="0.25">
      <c r="A57" s="97">
        <f t="shared" si="0"/>
        <v>53</v>
      </c>
      <c r="B57" s="106" t="s">
        <v>178</v>
      </c>
      <c r="C57" s="99" t="s">
        <v>573</v>
      </c>
      <c r="D57" s="109" t="s">
        <v>576</v>
      </c>
      <c r="E57" s="100">
        <v>45377</v>
      </c>
      <c r="F57" s="109" t="s">
        <v>577</v>
      </c>
      <c r="G57" s="102">
        <v>301798.12</v>
      </c>
    </row>
    <row r="58" spans="1:7" ht="77.25" x14ac:dyDescent="0.25">
      <c r="A58" s="97">
        <f t="shared" si="0"/>
        <v>54</v>
      </c>
      <c r="B58" s="106" t="s">
        <v>178</v>
      </c>
      <c r="C58" s="99" t="s">
        <v>578</v>
      </c>
      <c r="D58" s="109" t="s">
        <v>579</v>
      </c>
      <c r="E58" s="100">
        <v>45377</v>
      </c>
      <c r="F58" s="98" t="s">
        <v>580</v>
      </c>
      <c r="G58" s="102">
        <v>620843.97</v>
      </c>
    </row>
    <row r="59" spans="1:7" x14ac:dyDescent="0.25">
      <c r="A59" s="97">
        <f t="shared" si="0"/>
        <v>55</v>
      </c>
      <c r="B59" s="98" t="s">
        <v>9</v>
      </c>
      <c r="C59" s="109" t="s">
        <v>581</v>
      </c>
      <c r="D59" s="109" t="s">
        <v>582</v>
      </c>
      <c r="E59" s="100">
        <v>45377</v>
      </c>
      <c r="F59" s="98" t="s">
        <v>583</v>
      </c>
      <c r="G59" s="122">
        <v>7721698.4699999997</v>
      </c>
    </row>
    <row r="60" spans="1:7" x14ac:dyDescent="0.25">
      <c r="A60" s="97">
        <f t="shared" si="0"/>
        <v>56</v>
      </c>
      <c r="B60" s="97" t="s">
        <v>446</v>
      </c>
      <c r="C60" s="97" t="s">
        <v>446</v>
      </c>
      <c r="D60" s="109" t="s">
        <v>584</v>
      </c>
      <c r="E60" s="97" t="s">
        <v>446</v>
      </c>
      <c r="F60" s="97" t="s">
        <v>446</v>
      </c>
      <c r="G60" s="123" t="s">
        <v>446</v>
      </c>
    </row>
    <row r="61" spans="1:7" x14ac:dyDescent="0.25">
      <c r="A61" s="97">
        <f t="shared" si="0"/>
        <v>57</v>
      </c>
      <c r="B61" s="97" t="s">
        <v>446</v>
      </c>
      <c r="C61" s="97" t="s">
        <v>446</v>
      </c>
      <c r="D61" s="109" t="s">
        <v>585</v>
      </c>
      <c r="E61" s="97" t="s">
        <v>446</v>
      </c>
      <c r="F61" s="97" t="s">
        <v>446</v>
      </c>
      <c r="G61" s="123" t="s">
        <v>446</v>
      </c>
    </row>
    <row r="62" spans="1:7" ht="64.5" x14ac:dyDescent="0.25">
      <c r="A62" s="97">
        <f t="shared" si="0"/>
        <v>58</v>
      </c>
      <c r="B62" s="98" t="s">
        <v>9</v>
      </c>
      <c r="C62" s="106" t="s">
        <v>581</v>
      </c>
      <c r="D62" s="109" t="s">
        <v>586</v>
      </c>
      <c r="E62" s="100">
        <v>45377</v>
      </c>
      <c r="F62" s="98" t="s">
        <v>587</v>
      </c>
      <c r="G62" s="122">
        <v>2765193.76</v>
      </c>
    </row>
    <row r="63" spans="1:7" ht="216.75" x14ac:dyDescent="0.25">
      <c r="A63" s="97">
        <f t="shared" si="0"/>
        <v>59</v>
      </c>
      <c r="B63" s="124" t="s">
        <v>355</v>
      </c>
      <c r="C63" s="125" t="s">
        <v>588</v>
      </c>
      <c r="D63" s="109" t="s">
        <v>589</v>
      </c>
      <c r="E63" s="100">
        <v>45377</v>
      </c>
      <c r="F63" s="109" t="s">
        <v>590</v>
      </c>
      <c r="G63" s="102">
        <v>7540617.4500000002</v>
      </c>
    </row>
    <row r="64" spans="1:7" ht="180.75" x14ac:dyDescent="0.25">
      <c r="A64" s="97">
        <f t="shared" si="0"/>
        <v>60</v>
      </c>
      <c r="B64" s="109" t="s">
        <v>367</v>
      </c>
      <c r="C64" s="125" t="s">
        <v>591</v>
      </c>
      <c r="D64" s="109" t="s">
        <v>592</v>
      </c>
      <c r="E64" s="100">
        <v>45377</v>
      </c>
      <c r="F64" s="98" t="s">
        <v>593</v>
      </c>
      <c r="G64" s="102">
        <v>1576470.62</v>
      </c>
    </row>
    <row r="65" spans="1:7" ht="15.75" thickBot="1" x14ac:dyDescent="0.3">
      <c r="A65" s="87"/>
      <c r="B65" s="88" t="s">
        <v>6</v>
      </c>
      <c r="C65" s="82"/>
      <c r="D65" s="89"/>
      <c r="E65" s="90"/>
      <c r="F65" s="88"/>
      <c r="G65" s="126">
        <f>SUM(G5:G64)</f>
        <v>107935675.87999998</v>
      </c>
    </row>
    <row r="66" spans="1:7" ht="15.75" thickTop="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a092e8b-653b-40e4-bb26-08f923cc00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6255FBD9CCD2E40AAF8D16B4908B3D4" ma:contentTypeVersion="4" ma:contentTypeDescription="Crear nuevo documento." ma:contentTypeScope="" ma:versionID="9536c86b9242cbe3e010ac4d92b15516">
  <xsd:schema xmlns:xsd="http://www.w3.org/2001/XMLSchema" xmlns:xs="http://www.w3.org/2001/XMLSchema" xmlns:p="http://schemas.microsoft.com/office/2006/metadata/properties" xmlns:ns3="0a092e8b-653b-40e4-bb26-08f923cc0016" targetNamespace="http://schemas.microsoft.com/office/2006/metadata/properties" ma:root="true" ma:fieldsID="f2ba12fc2a9e59a0b04d9448169da366" ns3:_="">
    <xsd:import namespace="0a092e8b-653b-40e4-bb26-08f923cc001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92e8b-653b-40e4-bb26-08f923cc0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097A34-AC9C-454F-8D46-5F87B43FCBF4}">
  <ds:schemaRefs>
    <ds:schemaRef ds:uri="http://schemas.microsoft.com/sharepoint/v3/contenttype/forms"/>
  </ds:schemaRefs>
</ds:datastoreItem>
</file>

<file path=customXml/itemProps2.xml><?xml version="1.0" encoding="utf-8"?>
<ds:datastoreItem xmlns:ds="http://schemas.openxmlformats.org/officeDocument/2006/customXml" ds:itemID="{4D0DF336-6AE0-4751-B88C-A87B59DD135F}">
  <ds:schemaRefs>
    <ds:schemaRef ds:uri="http://www.w3.org/XML/1998/namespace"/>
    <ds:schemaRef ds:uri="http://purl.org/dc/dcmitype/"/>
    <ds:schemaRef ds:uri="http://schemas.openxmlformats.org/package/2006/metadata/core-properties"/>
    <ds:schemaRef ds:uri="0a092e8b-653b-40e4-bb26-08f923cc0016"/>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B250BBF-EE79-4BF4-A5E1-7704CC16A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92e8b-653b-40e4-bb26-08f923cc0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enero-24</vt:lpstr>
      <vt:lpstr>Febrero 2024</vt:lpstr>
      <vt:lpstr>Marzo 2024</vt:lpstr>
      <vt:lpstr>'enero-24'!_Hlk150764594</vt:lpstr>
      <vt:lpstr>'enero-24'!_Hlk150772051</vt:lpstr>
      <vt:lpstr>'enero-24'!_Hlk155601113</vt:lpstr>
      <vt:lpstr>'enero-24'!_Hlk156826726</vt:lpstr>
      <vt:lpstr>'enero-24'!_Hlk157600022</vt:lpstr>
      <vt:lpstr>'enero-24'!Print_Area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2024-04-19T19:47:26Z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0x010100A6255FBD9CCD2E40AAF8D16B4908B3D4</vt:lpwstr>
  </property>
</Properties>
</file>