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jcornielle\Desktop\Transparencia junio 2024\trabajos realizados\"/>
    </mc:Choice>
  </mc:AlternateContent>
  <xr:revisionPtr revIDLastSave="0" documentId="8_{55FC6B36-A23A-43D5-BFFD-E3A1E104B647}" xr6:coauthVersionLast="47" xr6:coauthVersionMax="47" xr10:uidLastSave="{00000000-0000-0000-0000-000000000000}"/>
  <bookViews>
    <workbookView xWindow="-120" yWindow="-120" windowWidth="20730" windowHeight="11160" xr2:uid="{6ABB73FB-E57D-4927-94BD-8AB9B479201E}"/>
  </bookViews>
  <sheets>
    <sheet name="Abril 2024" sheetId="1" r:id="rId1"/>
    <sheet name="Mayo 2024" sheetId="2" r:id="rId2"/>
    <sheet name="Junio 2024"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3" l="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F20" i="2" l="1"/>
  <c r="F102"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alcChain>
</file>

<file path=xl/sharedStrings.xml><?xml version="1.0" encoding="utf-8"?>
<sst xmlns="http://schemas.openxmlformats.org/spreadsheetml/2006/main" count="1656" uniqueCount="771">
  <si>
    <t xml:space="preserve">                                                                                                                       Relación de Solicitudes de Exoneraciones </t>
  </si>
  <si>
    <t xml:space="preserve">                                                                                                              Correspondientes al mes de abril del año 2024                                           </t>
  </si>
  <si>
    <t xml:space="preserve">                                                                                                                                                                                </t>
  </si>
  <si>
    <t>No.</t>
  </si>
  <si>
    <t>Empresas</t>
  </si>
  <si>
    <t>Producto o servicio</t>
  </si>
  <si>
    <t>No. De Oficio</t>
  </si>
  <si>
    <t>Fecha</t>
  </si>
  <si>
    <t xml:space="preserve"> Declaración de Aduana</t>
  </si>
  <si>
    <t>Sacrificio Fiscal RD$</t>
  </si>
  <si>
    <t>No. de la E.P.</t>
  </si>
  <si>
    <t xml:space="preserve">Autorización Ad. CNZFE </t>
  </si>
  <si>
    <t xml:space="preserve">Autorizado por </t>
  </si>
  <si>
    <r>
      <t>North West Industries, S.R.L.,</t>
    </r>
    <r>
      <rPr>
        <sz val="12"/>
        <rFont val="Calibri"/>
        <family val="2"/>
      </rPr>
      <t xml:space="preserve"> </t>
    </r>
  </si>
  <si>
    <t>Bobinas De Acero Galvanizado Astm A792 0.45 X 1092 Mm (80 Bobinas.</t>
  </si>
  <si>
    <t>199-24</t>
  </si>
  <si>
    <t>10030-IC01-2404-00000E</t>
  </si>
  <si>
    <t xml:space="preserve">No Aplica </t>
  </si>
  <si>
    <t>No Aplica</t>
  </si>
  <si>
    <t xml:space="preserve">Erodis Diaz Diaz </t>
  </si>
  <si>
    <t>ANTILLIAN FOODS, INC.</t>
  </si>
  <si>
    <t>Aceite De Palma Oleina (8cp) Con 200 Ppm Antioxidante Y 5 Ppm Antifoam.</t>
  </si>
  <si>
    <t>200-24</t>
  </si>
  <si>
    <t>10030-IC01-2403-0050FB</t>
  </si>
  <si>
    <t>Caribbean Pallet Company, S.R.L</t>
  </si>
  <si>
    <t>Clavos De Acero De 2” Y 2.5” (1,180 Cajas).</t>
  </si>
  <si>
    <t>201-24</t>
  </si>
  <si>
    <t>10150-IC01-2404-000030</t>
  </si>
  <si>
    <t>Hojuelas De Platano Verde  7000gr*1.</t>
  </si>
  <si>
    <t>202-24</t>
  </si>
  <si>
    <t>10150-IC01-2403-0036B7</t>
  </si>
  <si>
    <t>Grupo Banamiel, S.A.S.</t>
  </si>
  <si>
    <t>Etiquetas The Best Organic Party Furl-M.M. Segloss Uv. 0.625 Pulgada X 0.9449 Pulgadas, Etiquetas D/Papel C/ Impresion- Sello Bionana Gb-214- Semiglos 0.9842 X 1.375 Pulgadas, Etiquetas Sello Golden Bee (Nd) Art.01-0314- Semigloss Uv-0.9728 Pulgadas X 0.75 Pugadas</t>
  </si>
  <si>
    <t>203-24</t>
  </si>
  <si>
    <t>10000-IC01-2310-00014F</t>
  </si>
  <si>
    <t>CER-1023-1111880</t>
  </si>
  <si>
    <t>Energía 2000, S.A.</t>
  </si>
  <si>
    <t>Materiales Y Accesorios Para Tuberia.</t>
  </si>
  <si>
    <t>204-24</t>
  </si>
  <si>
    <t>10150-IC01-2403-00051E</t>
  </si>
  <si>
    <t>Transformadores Elevadores (16.5/345 Kv) 420mva Con Sus Accesorios.</t>
  </si>
  <si>
    <t>205-24</t>
  </si>
  <si>
    <r>
      <t>10110-IC01-2403-000011</t>
    </r>
    <r>
      <rPr>
        <b/>
        <sz val="12"/>
        <rFont val="Calibri"/>
        <family val="2"/>
      </rPr>
      <t xml:space="preserve"> </t>
    </r>
  </si>
  <si>
    <t>Etiquetas Para Bananos.</t>
  </si>
  <si>
    <t>206-24</t>
  </si>
  <si>
    <t>10000-IC01-2311-0002B0</t>
  </si>
  <si>
    <t>CER-1123-1170933</t>
  </si>
  <si>
    <t>Materiales Y Accesorios Para Turbina De Gas.</t>
  </si>
  <si>
    <t>207-24</t>
  </si>
  <si>
    <t xml:space="preserve">10150-IC01-2403-002CC9 </t>
  </si>
  <si>
    <t>Etiquetas Para Bananos-6480.</t>
  </si>
  <si>
    <t>208-24</t>
  </si>
  <si>
    <t xml:space="preserve">10110-IC01-2403-00000E </t>
  </si>
  <si>
    <t>Yellow Days Corporation, S.R.L.</t>
  </si>
  <si>
    <t xml:space="preserve">Laminas De Acero Galvanizado (69 Bobinas) 0.26 Mm X 914 Mm, Laminas De Acero Galvanizado (12 Bobinas) 0.27 Mm X 914 Mm, Total (81 Bobinas), </t>
  </si>
  <si>
    <t>209-24</t>
  </si>
  <si>
    <t>10030-IC01-2404-0000C4</t>
  </si>
  <si>
    <t>Everlast Doors Industries, S.R.L</t>
  </si>
  <si>
    <t>Poliol 7619c (Pet) Y Isocianato Hc-25.</t>
  </si>
  <si>
    <t>210-24</t>
  </si>
  <si>
    <t>10150-IC01-2404-000887</t>
  </si>
  <si>
    <t>Fresadora, Maquinaejadora Para Envolver Esquinero De La Puerta, Tijeras Para Cortar Flejes, Torno Con Motor Cabezal.</t>
  </si>
  <si>
    <t>211-24</t>
  </si>
  <si>
    <t xml:space="preserve">10030-IC01-2404-0007AE </t>
  </si>
  <si>
    <t>Empresas Beller, S.R.L</t>
  </si>
  <si>
    <t>Pf 21 X 2700 Fundas Termoencogibles Para Empaques.</t>
  </si>
  <si>
    <t>212-24</t>
  </si>
  <si>
    <t>10000-IC01-2403-000321</t>
  </si>
  <si>
    <t>CER-0324-1291365</t>
  </si>
  <si>
    <t>Everlast Doors Industries, S.R.L.</t>
  </si>
  <si>
    <t>Bisagra De Acero Inoxidable 3.5x3.5x 2.0 Mm Y Tornillos 2 3/4.</t>
  </si>
  <si>
    <t>213-24</t>
  </si>
  <si>
    <t>10150-IC01-2404-0003A4</t>
  </si>
  <si>
    <t>Cinta Adhesiva Impresa 25 Mm X 200 M Cintadina Mod. Pp-933-19093, Cinta Adhesiva Impresa 48 Mm X 200 M Cintandina Mod Pp-961-19090,</t>
  </si>
  <si>
    <t>214-24</t>
  </si>
  <si>
    <t>10000-IC01-2308-000344,</t>
  </si>
  <si>
    <t>CER-0823-1075316</t>
  </si>
  <si>
    <t>Bandejas Plasticas Para Bananos-6480.</t>
  </si>
  <si>
    <t>215-24</t>
  </si>
  <si>
    <t>10110-IC01-2404-000002</t>
  </si>
  <si>
    <t>Perno-Anclaje A105n1-45-250-1215, A036n1-20-100-485-40, A036n1-20-100-905 Y A036n1-38-145-1900</t>
  </si>
  <si>
    <t>216-24</t>
  </si>
  <si>
    <r>
      <t>10030-IC01-2403-0041E0</t>
    </r>
    <r>
      <rPr>
        <b/>
        <sz val="12"/>
        <rFont val="Calibri"/>
        <family val="2"/>
      </rPr>
      <t xml:space="preserve"> </t>
    </r>
  </si>
  <si>
    <t>Cana Group Corp</t>
  </si>
  <si>
    <t>Lamina Polietileno 4mm X 30 X Cms-Natural-Sin Perforar</t>
  </si>
  <si>
    <t>217-24</t>
  </si>
  <si>
    <t>10000-IC01-2403-0001FE</t>
  </si>
  <si>
    <t>CER-0424-1300580</t>
  </si>
  <si>
    <t>Ramon Baez Hijos &amp; Asociados Industrial, S.R.L</t>
  </si>
  <si>
    <t>Vidrio Karatachi Patterned Bronce 5mm 2440*1830,</t>
  </si>
  <si>
    <t>218-24</t>
  </si>
  <si>
    <t xml:space="preserve">10150-IC01-2404-000E67 </t>
  </si>
  <si>
    <t>Garrucha Wir 6301 Rdo 3/8” De 1/2” C/S Ref: Gar30812 Y Separador De Racimo De 1/2” X 1m Galv. (Perf.Ø De 1/2” Ref: Sep32207</t>
  </si>
  <si>
    <t>219-24</t>
  </si>
  <si>
    <t>10010-IC01-2403-00117B</t>
  </si>
  <si>
    <t>Inversiones Akb, S.R.L.</t>
  </si>
  <si>
    <t>Partes Y Piezas Para Fabricar Motocicletas.</t>
  </si>
  <si>
    <t>220-24</t>
  </si>
  <si>
    <t>10030-IC01-2404-0018C6</t>
  </si>
  <si>
    <t>Laminados Plano Enrollados En Caliente (30 Bobinas)</t>
  </si>
  <si>
    <t>221-24</t>
  </si>
  <si>
    <t>10150-IC01-2404-001557</t>
  </si>
  <si>
    <t>Sensores De Temperatura Dual, Marca 
  Smartrock Tm3-L Con Cable Incluido (20uds)</t>
  </si>
  <si>
    <t>222-24</t>
  </si>
  <si>
    <t xml:space="preserve">20050-IC01-2403-005CEF </t>
  </si>
  <si>
    <t>Conexiones Recta De Cable, Juego De Tornillos, Derivaciones En T, Soportes De Cable, Separadores Ancho, Terminales De Presion Y Grapas En Paralelo De Cable</t>
  </si>
  <si>
    <t>223-24</t>
  </si>
  <si>
    <t>10030-IC01-2404-0010AF</t>
  </si>
  <si>
    <t>Accesorios Para Tuberias Y Varios</t>
  </si>
  <si>
    <t>224-24</t>
  </si>
  <si>
    <r>
      <t>10030-IC01-2404-001105</t>
    </r>
    <r>
      <rPr>
        <b/>
        <sz val="12"/>
        <rFont val="Calibri"/>
        <family val="2"/>
      </rPr>
      <t xml:space="preserve"> </t>
    </r>
  </si>
  <si>
    <t xml:space="preserve">Listado De Proveedores. </t>
  </si>
  <si>
    <t>225-24</t>
  </si>
  <si>
    <t>Cajas Plasticas (Bandejas) Negras Para Uso Agricola.</t>
  </si>
  <si>
    <t>226-24</t>
  </si>
  <si>
    <t>10150-IC01-2404-0016E0</t>
  </si>
  <si>
    <t>Vidrio Flotado Bronce Euro 5mm 3300*2140.</t>
  </si>
  <si>
    <t>227-24</t>
  </si>
  <si>
    <t>10150-IC01-2404-002390</t>
  </si>
  <si>
    <t>Pernos Hvy Hdg (5/8-3/4-1/2-1), Arandelas (5/8-1/2-3/4-1 ¾) Y Tuercas (5/8-3/4-1/2) Varios.</t>
  </si>
  <si>
    <t>228-24</t>
  </si>
  <si>
    <t xml:space="preserve">20030-IC01-2404-0021C7 </t>
  </si>
  <si>
    <t>Espejo Aluminizado Claro 5mm.</t>
  </si>
  <si>
    <t>229-24</t>
  </si>
  <si>
    <t xml:space="preserve">10150-IC01-2404-0023C0 </t>
  </si>
  <si>
    <t>Parque Industrial Fronterizo (Painfront), S.R.L.</t>
  </si>
  <si>
    <t>Resina De Alta Densidad Homopolimeros 1102k.</t>
  </si>
  <si>
    <t>230-24</t>
  </si>
  <si>
    <t>10150-IC01-2404-002490</t>
  </si>
  <si>
    <t>Resina De Baja Densidad Homopolimeros 03h82na-Tar</t>
  </si>
  <si>
    <t>231-24</t>
  </si>
  <si>
    <t>10150-IC01-2404-0020B0</t>
  </si>
  <si>
    <t>Resina De Alta Densidad Homopolimeros 1102k</t>
  </si>
  <si>
    <t>232-24</t>
  </si>
  <si>
    <t>10150-IC01-2404-002465</t>
  </si>
  <si>
    <t>Bandejas Plasticas Para Bananos.</t>
  </si>
  <si>
    <t>233-24</t>
  </si>
  <si>
    <t>10110-IC01-2404-00000B</t>
  </si>
  <si>
    <t>Bolsas De Polietileno Impresas Para Empacar Bananos.</t>
  </si>
  <si>
    <t>234-24</t>
  </si>
  <si>
    <t>10030-IC01-2404-00283A</t>
  </si>
  <si>
    <t>Cajas Plasticas Negras Para Uso Agricola.</t>
  </si>
  <si>
    <t>235-24</t>
  </si>
  <si>
    <t>10150-IC01-2404-002240</t>
  </si>
  <si>
    <t>Bandas Tipo Etiquetas Para Bananos- (120 Cajas).</t>
  </si>
  <si>
    <t>236-24</t>
  </si>
  <si>
    <t>10110-IC01-2404-00000C</t>
  </si>
  <si>
    <t>Bombas De Brenaje De Conductos (2 Uds).</t>
  </si>
  <si>
    <t>237-24</t>
  </si>
  <si>
    <r>
      <t>10030-IC01-2404-0025F3</t>
    </r>
    <r>
      <rPr>
        <b/>
        <sz val="12"/>
        <rFont val="Calibri"/>
        <family val="2"/>
      </rPr>
      <t xml:space="preserve"> </t>
    </r>
  </si>
  <si>
    <t xml:space="preserve">Cajas Plasticas (Bandejas) Negras Para Uso Agricola. </t>
  </si>
  <si>
    <t>238-24</t>
  </si>
  <si>
    <t>10150-IC01-2404-002237</t>
  </si>
  <si>
    <r>
      <t xml:space="preserve"> </t>
    </r>
    <r>
      <rPr>
        <sz val="10"/>
        <rFont val="Calibri"/>
        <family val="2"/>
      </rPr>
      <t>Válvulas De Colector, Válvulas De Compuerta Y Sus Accesorios.</t>
    </r>
  </si>
  <si>
    <t>239-24</t>
  </si>
  <si>
    <t>10030-IC01-2404-00262B</t>
  </si>
  <si>
    <t>Ciclopentano Al 95% Tambor Met.</t>
  </si>
  <si>
    <t>240-24</t>
  </si>
  <si>
    <t>10150-IC01-2404-002152</t>
  </si>
  <si>
    <t>NO USADO</t>
  </si>
  <si>
    <t>241-24</t>
  </si>
  <si>
    <t xml:space="preserve">Tanque De Condensado (1 Lote). </t>
  </si>
  <si>
    <t>242-24</t>
  </si>
  <si>
    <t>10150-IC01-2403-00300B</t>
  </si>
  <si>
    <t xml:space="preserve">Laminados Plano Enrollados En Caliente (15 Bobinas). </t>
  </si>
  <si>
    <t>243-24</t>
  </si>
  <si>
    <t>10150-IC01-2404-00306E</t>
  </si>
  <si>
    <t>Ramon Baez Rodriguez Hijos &amp; Asociados Industrial, S.R.L</t>
  </si>
  <si>
    <t>Vidrio Flotado Claro 10mm 3300 X 2140.</t>
  </si>
  <si>
    <t>244-24</t>
  </si>
  <si>
    <t>10150-IC01-2404-00320C</t>
  </si>
  <si>
    <t>Madera De Pino Aserrada (140.61 M3) 62 Atados.</t>
  </si>
  <si>
    <t>245-24</t>
  </si>
  <si>
    <t>10070-IC01-2404-000150</t>
  </si>
  <si>
    <t>Madera De Pino Aserrada (512.27 M3) 157 Atados.</t>
  </si>
  <si>
    <t>246-24</t>
  </si>
  <si>
    <t>10070-IC01-2404-000152</t>
  </si>
  <si>
    <t>Madera De Pino Aserrada (632.59 M3) 247 Atados.</t>
  </si>
  <si>
    <t>247-24</t>
  </si>
  <si>
    <t>10070-IC01-2404-00014D</t>
  </si>
  <si>
    <t>Vermount Export, S.R.L.</t>
  </si>
  <si>
    <t xml:space="preserve">Cajas De Carton Para Empaque De Productos Agricolas Frescos. </t>
  </si>
  <si>
    <t>248-24</t>
  </si>
  <si>
    <t>10150-IC01-2404-002AF0</t>
  </si>
  <si>
    <t>Bolsas Plasticas Para Empaque De Snacks.</t>
  </si>
  <si>
    <t>249-24</t>
  </si>
  <si>
    <t>10010-IC01-2404-0001AD</t>
  </si>
  <si>
    <t>Esquineros Plasticos Negros.</t>
  </si>
  <si>
    <t>250-24</t>
  </si>
  <si>
    <t>10150-IC01-2311-0029B3</t>
  </si>
  <si>
    <t>251-24</t>
  </si>
  <si>
    <t>10150-IC01-2309-0003B9</t>
  </si>
  <si>
    <t>252-24</t>
  </si>
  <si>
    <t>10150-IC01-2309-002F70</t>
  </si>
  <si>
    <t>253-24</t>
  </si>
  <si>
    <t>10150-IC01-2309-001159</t>
  </si>
  <si>
    <t>254-24</t>
  </si>
  <si>
    <t>10150-IC01-2309-002094</t>
  </si>
  <si>
    <t xml:space="preserve">Cajas Plasticas Negras Para Uso Agricola. </t>
  </si>
  <si>
    <t>255-24</t>
  </si>
  <si>
    <t>10150-IC01-2309-00114D</t>
  </si>
  <si>
    <t xml:space="preserve">Hojuelas De Platano Maduro Y Platano Verde De 7000gr*1. </t>
  </si>
  <si>
    <t>256-24</t>
  </si>
  <si>
    <t>10150-IC01-2404-002283</t>
  </si>
  <si>
    <t>257-24</t>
  </si>
  <si>
    <t>10150-IC01-2404-003221</t>
  </si>
  <si>
    <t>Madera De Pino Aserrada (620 M3) 204 Atados.</t>
  </si>
  <si>
    <t>258-24</t>
  </si>
  <si>
    <t>10070-IC01-2404-00018E</t>
  </si>
  <si>
    <t>Aceite Vegetal De Palma (8cp) Con 200ppm Antioxidante Y 5 Ppm Antifoam.</t>
  </si>
  <si>
    <t>259-24</t>
  </si>
  <si>
    <t>10030-IC01-2404-003E1E</t>
  </si>
  <si>
    <t>260-24</t>
  </si>
  <si>
    <t>Pica De Puesta A Tierra De Subestacion Electrica, Parrilla De Puesta A Tierra De Subestacion Electrica, Cable Para Aleacion De Aluminio T-Al, Cable Para Hilo De Guarda Acs, Conductor Desnudo De Cobre 250 Mcm.</t>
  </si>
  <si>
    <t>261-24</t>
  </si>
  <si>
    <t xml:space="preserve">10150-IC01-2404-0028B6 </t>
  </si>
  <si>
    <t>(2) Dos Cajas De Perno Kwik 12-14 X 3/4” Hwh3.</t>
  </si>
  <si>
    <t>262-24</t>
  </si>
  <si>
    <t>20050-IC01-2404-003909</t>
  </si>
  <si>
    <t>North West Industries, S.R.L</t>
  </si>
  <si>
    <t>Bobinas De Acero Super M Mill Finish As1397-2011, Grado 350 Am150gr/M2.</t>
  </si>
  <si>
    <t>263-24</t>
  </si>
  <si>
    <t xml:space="preserve">10030-IC01-2404-003493 </t>
  </si>
  <si>
    <t>Bobinas De Acero Galvanizada Super M As1397-2011, Grado 350 Am150gr/ Ms (23 Bobinas).</t>
  </si>
  <si>
    <t>264-24</t>
  </si>
  <si>
    <t xml:space="preserve">10030-IC01-2404-003494 </t>
  </si>
  <si>
    <t>265-24</t>
  </si>
  <si>
    <t>10150-IC01-2404-003365</t>
  </si>
  <si>
    <t>Eurofresh Agricola Caribe, S.R.L.</t>
  </si>
  <si>
    <t>Maquinaria Y Piezas (Repuestos  De Maquinarias, Fumigadora, Desbrazadora, Trituradora), Registrador De Datos Climaticos Para Validacion De Humedad En Campo</t>
  </si>
  <si>
    <t>266-24</t>
  </si>
  <si>
    <t>10150-IC01-2404-0025D9</t>
  </si>
  <si>
    <t>267-24</t>
  </si>
  <si>
    <t>Resina De Alta Densidad Polipropileno H03bpm.</t>
  </si>
  <si>
    <t>268-24</t>
  </si>
  <si>
    <t>10150-IC01-2404-003428</t>
  </si>
  <si>
    <t xml:space="preserve">                                                                                                              Correspondientes al mes de Mayo del año 2024                                           </t>
  </si>
  <si>
    <t>Transferencia Inmobiliaria</t>
  </si>
  <si>
    <t>269-24</t>
  </si>
  <si>
    <t>Grupo Almonte, S.R.L.</t>
  </si>
  <si>
    <t>Papel Kraft Perforado De 18kg Tapas De Carton Corrugado 18kg Y Fondos De Carton Corrugado De 18kg</t>
  </si>
  <si>
    <t>270-24</t>
  </si>
  <si>
    <t>100000-IC01-2404-000113</t>
  </si>
  <si>
    <t>CER-0324-1291672</t>
  </si>
  <si>
    <t>Valvula De Control De Parada Y Turbina De Vapor.</t>
  </si>
  <si>
    <t>277-24</t>
  </si>
  <si>
    <t xml:space="preserve">10110-IC01-2405-000002 </t>
  </si>
  <si>
    <t>Laminados Plano Enrollado 0.7 X 1219 Color Banco, 0.7 X 1219 Color Natural,0.45 X 800, 0.45 X 900, 0.45 X 900 0.45 X 1000, 0.45 Xcolor Blanco</t>
  </si>
  <si>
    <t>292-24</t>
  </si>
  <si>
    <t>10150-IC01-2404-001CB4</t>
  </si>
  <si>
    <t>Caribbean Pallet Company, S.R.L.</t>
  </si>
  <si>
    <t>Madera De Pino Aserrada (107.08 M3) 76 Atados.</t>
  </si>
  <si>
    <t>293-24</t>
  </si>
  <si>
    <t>10150-IC01-2404-004067</t>
  </si>
  <si>
    <t>294-24</t>
  </si>
  <si>
    <t>10110-IC01-2404-00002E</t>
  </si>
  <si>
    <t>Clavos De Acero De 2”  y 2.5" X 0.099 (590 Cajas).</t>
  </si>
  <si>
    <t>295-24</t>
  </si>
  <si>
    <t>10150-IC01-2404-004246</t>
  </si>
  <si>
    <t>Etiquetas D/ Papel C/ Impresión Sello Fairtrade (Fyffes) Floid5809-Art. 01-0319- Semigloss-0.625 X 0.94490 Pulgadas.</t>
  </si>
  <si>
    <t>296-24</t>
  </si>
  <si>
    <t>10000-IC01-2404-000379</t>
  </si>
  <si>
    <t>CER-0424-1344606</t>
  </si>
  <si>
    <t>Conjunto De Herrajes (Conector Para Tension Con Sus Partes Y Accesorios Instalacion).</t>
  </si>
  <si>
    <t>297-24</t>
  </si>
  <si>
    <t xml:space="preserve">10150-IC01-2404-00381D </t>
  </si>
  <si>
    <t>North West Industries, S.R.L.</t>
  </si>
  <si>
    <t>Bobinas De Acero Galvanizada Astm A653 SS Grado 50 (19 Bobinas).</t>
  </si>
  <si>
    <t>298-24</t>
  </si>
  <si>
    <t>10030-IC01-2405-0001E8</t>
  </si>
  <si>
    <t>Tanque Deareador Con Sus Partes Y Accesorios.</t>
  </si>
  <si>
    <t>299-24</t>
  </si>
  <si>
    <t>10150-IC01-2404-0037F3</t>
  </si>
  <si>
    <t>Conjunto De Tuberia De Interconexion Para Turbina, Sistema De Proteccion Contra Incendios, Baterias Y Varios.</t>
  </si>
  <si>
    <t>300-24</t>
  </si>
  <si>
    <t>10150-IC01-2404-004053</t>
  </si>
  <si>
    <t>Tuberias.</t>
  </si>
  <si>
    <t>301-24</t>
  </si>
  <si>
    <t xml:space="preserve">10030-IC01-2404-000F51 </t>
  </si>
  <si>
    <t xml:space="preserve">Valvula de Bola 1/4" 800 NPT, Adaptador 1" BSP-1 1/4 NPT Acero Inoxidable, Accesorios De Tubo o Tuberia De Acero Inoxidable y Varios. </t>
  </si>
  <si>
    <t>302-24</t>
  </si>
  <si>
    <t>20050-IC01-2404-004E60</t>
  </si>
  <si>
    <t>Leskey Industries, S.A.S.</t>
  </si>
  <si>
    <t>Contenedor (Container Cod 20), Centro De Mecanizado Haas Vf2, Dispositivo 5to Eje De 210mm.</t>
  </si>
  <si>
    <t>303-24</t>
  </si>
  <si>
    <t>10150-IC01-2404-003B67</t>
  </si>
  <si>
    <t xml:space="preserve">Servicios de Innovacion Tecnoligica para la Construccion de una Central Termo Electrica Operada con Fuentes Primarias de Gas Natural. </t>
  </si>
  <si>
    <t>304-24</t>
  </si>
  <si>
    <t>Retencion en Pago al Exterior</t>
  </si>
  <si>
    <t>Isocianato Hc-25.</t>
  </si>
  <si>
    <t>305-24</t>
  </si>
  <si>
    <t>10150-IC01-2405-000976</t>
  </si>
  <si>
    <t>Clavos De Acero De 2” Y 2.5 “, Total De Cajas (1,180 Cajas).</t>
  </si>
  <si>
    <t>306-24</t>
  </si>
  <si>
    <t>Laminas De Acero Galvanizado De 0.26mm X 914mm (45 Bobinas) Y De 0.27mm X 914mm (21bobinas), Total (66 Bobinas).</t>
  </si>
  <si>
    <t>307-24</t>
  </si>
  <si>
    <t>10030-IC01-2405-00060C</t>
  </si>
  <si>
    <t>Industrias San Miguel Del Caribe, S.A.</t>
  </si>
  <si>
    <t>(8) Paquetes Con 6,358 Metros De Cable Electrico Material Constitutivo: Cobre Barnizado Esmaltado O Laqueado, Material Aislante Tension: Superior A 80 V, Pero Inferior O Igual A 1,000 V</t>
  </si>
  <si>
    <t>308-24</t>
  </si>
  <si>
    <t>10150-IC01-2404-002C7D</t>
  </si>
  <si>
    <t>Megaplax, S.R.L.</t>
  </si>
  <si>
    <t>Sacas De Polipropileno 56 X 94 Cm 60gsm White Unprinted 68gr Bag/ Mg2237u.</t>
  </si>
  <si>
    <t>309-24</t>
  </si>
  <si>
    <t>20020-IC01-2405-000021</t>
  </si>
  <si>
    <t>Aceite Lubricante Amticorrosivo Protex Rpo Di 3.</t>
  </si>
  <si>
    <t>310-24</t>
  </si>
  <si>
    <t>10030-IC01-2404-003D30</t>
  </si>
  <si>
    <t>Bandas Tipo Etiquetas Para Bananos.</t>
  </si>
  <si>
    <t>311-24</t>
  </si>
  <si>
    <t>20050-IC01-2405-000F62</t>
  </si>
  <si>
    <t>312-24</t>
  </si>
  <si>
    <t>20050-IC01-2405-000F69</t>
  </si>
  <si>
    <t>313-24</t>
  </si>
  <si>
    <t>10110-IC01-2405-000004</t>
  </si>
  <si>
    <t>Resina De Alta Densidad Homopolimero H03bpm.</t>
  </si>
  <si>
    <t>314-24</t>
  </si>
  <si>
    <t>10150-IC01-2405-000ABB</t>
  </si>
  <si>
    <t>315-24</t>
  </si>
  <si>
    <t xml:space="preserve">10150-IC01-2405-000C14 </t>
  </si>
  <si>
    <t>Partes Complementarias para la construcción del Sistemas de Baja Tensión Automatización y Distribución Interna (Sistema de Potencia 480-220v.).</t>
  </si>
  <si>
    <t>316-24</t>
  </si>
  <si>
    <t xml:space="preserve">Compra Local. </t>
  </si>
  <si>
    <t>Madera De Pino Aserrada (76.44 M3) 28 Atados.</t>
  </si>
  <si>
    <t>317-24</t>
  </si>
  <si>
    <t>10030-IC01-2405-0011CB</t>
  </si>
  <si>
    <t>Madera De Pino Aserrada (736.59 M3) 210 Atados.</t>
  </si>
  <si>
    <t>318-24</t>
  </si>
  <si>
    <t>10030-IC01-2405-001201</t>
  </si>
  <si>
    <t>319-24</t>
  </si>
  <si>
    <t>10150-IC01-2404-004062</t>
  </si>
  <si>
    <t>Energia 2000, S.A.</t>
  </si>
  <si>
    <t>Resistencia A La Conexión A Tierra, 2 Conexiones Mecanicas Para Cable Awg 2/0, Nema 3r,4.16 Kv, 400 A, 6 Ohm, Con Sus Accesorios Y Resistencia A La Conexión A Tierra, 2 Conexiones Mecanicas Para Cable Awg 2/0, Nema 3r,7.2 Kv, 400 A, 10 Ohm, Con Sus Accesorios.</t>
  </si>
  <si>
    <t>320-24</t>
  </si>
  <si>
    <t xml:space="preserve">10030-IC01-2405-005378 </t>
  </si>
  <si>
    <t>Antillian Foods, INC.</t>
  </si>
  <si>
    <t>Hojuelas De Platano Verde 7000*1.</t>
  </si>
  <si>
    <t>321-24</t>
  </si>
  <si>
    <t>100150-IC01-2405-000980</t>
  </si>
  <si>
    <t>Equipo De Campo De Posicion Del Eje.</t>
  </si>
  <si>
    <t>322-24</t>
  </si>
  <si>
    <t xml:space="preserve">20050-IC01-2405-00053E </t>
  </si>
  <si>
    <t>Cerramiento Para Proteccion Medioambiental Para Turbina De Vapor Hp/ Ip, Transportador De Excitacion Del Generador Sfc Y Transformador De Frecuencia.</t>
  </si>
  <si>
    <t>323-24</t>
  </si>
  <si>
    <t xml:space="preserve">10150-IC01-2405-000728 </t>
  </si>
  <si>
    <t xml:space="preserve">Servicios De Modificacion De Linea De Recalentamiento Frio ( cooling line). </t>
  </si>
  <si>
    <t>323-24-1</t>
  </si>
  <si>
    <t>Tanques En Acero Vitrificado Almacenamientos De Agua Cruda, Desmineralizada Y Servicios.</t>
  </si>
  <si>
    <t>324-24</t>
  </si>
  <si>
    <t xml:space="preserve">10150-IC01-2404-0040C6 </t>
  </si>
  <si>
    <t>Tapon-Conduit-Pvc4”, Anillo-Acople 2”- Cm-Pp Hembra, Campana- Pvc Lwu-4” 3”, Cables Para Electricidad (2200 Pies), Estructura De Acero (Pipe Racrs), Plataforma Estructural Para Modulos Electricos.</t>
  </si>
  <si>
    <t>325-24</t>
  </si>
  <si>
    <t xml:space="preserve">10030-IC01-2405-000C74 </t>
  </si>
  <si>
    <t>Clasificador Lamella Dcl 10.</t>
  </si>
  <si>
    <t>326-24</t>
  </si>
  <si>
    <t>10030-IC01-2404-00469C</t>
  </si>
  <si>
    <t>Empresas Beller, S.R.L.</t>
  </si>
  <si>
    <t>Fundas Impresas Para Empaques De Hielo Fb 10.75 X 24.75.</t>
  </si>
  <si>
    <t>327-24</t>
  </si>
  <si>
    <t>10000-IC01-2405-000151</t>
  </si>
  <si>
    <t>Tubo De Acero Sin Soldadura #20 De  45 X 4mm X 5.8m, 28 X 2. 5mm X 4m, 14 X 2mm X 5.8m Y Q195 De  32 X 2mm X 5.8m, 22 X 2mm X 5.8m Y 16 X 1mm X 5.8m.</t>
  </si>
  <si>
    <t>328-24</t>
  </si>
  <si>
    <t>10030-IC01-2405- 002407</t>
  </si>
  <si>
    <t>Plantaciones Del Norte, S.A.</t>
  </si>
  <si>
    <t>Laminas De Polietileno De 4mm X 30cm X 46cm, (Natural) Sin Perfor,</t>
  </si>
  <si>
    <t>329-24</t>
  </si>
  <si>
    <t xml:space="preserve">10000-IC01-2405-0000CE </t>
  </si>
  <si>
    <t>CER-0524-1348626</t>
  </si>
  <si>
    <t>Bobinas De Acero Galvanizada Astm A653 2.0 Mm X 1048 Mm Y Astm A653 2.0 Mm X 1220 Mm, Total (21 Bobinas).</t>
  </si>
  <si>
    <t>330-24</t>
  </si>
  <si>
    <t xml:space="preserve">10030-IC01-2405-001D67 </t>
  </si>
  <si>
    <t>Aceite Lubricante Anticorrosivo, Superchutz Xt- 103 G Type Kg Drum.</t>
  </si>
  <si>
    <t>331-24</t>
  </si>
  <si>
    <t xml:space="preserve">20050-IC01-2405-001BC5 </t>
  </si>
  <si>
    <t>Laminas De Acero Galvanizada De 0.27 Mm X 914 Mm (52 Bobinas)</t>
  </si>
  <si>
    <t>332-24</t>
  </si>
  <si>
    <t>10030-IC01-2405-00225F</t>
  </si>
  <si>
    <t>Hojuelas De Platano Maduro Y Platano Verde 7000gr*1.</t>
  </si>
  <si>
    <t>333-24</t>
  </si>
  <si>
    <t>10150-IC01-2405-00021D</t>
  </si>
  <si>
    <t>Bandejas Plasticas Para Bananos-6489.</t>
  </si>
  <si>
    <t>335-24</t>
  </si>
  <si>
    <t>10110-IC01-2405-000010</t>
  </si>
  <si>
    <t>336-24</t>
  </si>
  <si>
    <t>10110-IC01-2405-00000E</t>
  </si>
  <si>
    <t>337-24</t>
  </si>
  <si>
    <t>10110-IC01-2405-00000F</t>
  </si>
  <si>
    <t>Isocianato Mdi Pm-200 Y Poliol Rcp6074-101.</t>
  </si>
  <si>
    <t>338-24</t>
  </si>
  <si>
    <t>10150-IC01-2405-0018C6</t>
  </si>
  <si>
    <t>Biela De Coneccion, Estructura Voladizo, Pernos, Soporte Para Eje, Arandelas, Tuercas, Soporte De Actuador, Pasador De Resorte, Placa Separadora, Caja Para Transmision De Turbina, Y Placa Para Transmisor De Posicion De Turbina</t>
  </si>
  <si>
    <t>339-24</t>
  </si>
  <si>
    <t>20050-IC01-2405-001C9F</t>
  </si>
  <si>
    <t>Una (1) Carcasa Del Filtro De Vapor Lp Una (1), Viga De Elevacion Con Accesorios Y Una (1)  Valvula De Piston De Vapor De Refrigeracion.</t>
  </si>
  <si>
    <t>340-24</t>
  </si>
  <si>
    <t>10150-IC01-2405-0014B5</t>
  </si>
  <si>
    <t>Indicadores De Presion Varios, Termometros Y Termopozo, Colectores, Medidor De Nivel Magnetico Y Colectores De Valvula De 2.</t>
  </si>
  <si>
    <t>341-24</t>
  </si>
  <si>
    <t>20050-IC01-2405-0020DD</t>
  </si>
  <si>
    <t>Aceite Lubricante Anticorrosivo Superchutz Xt-103 G Type Kg Drum.</t>
  </si>
  <si>
    <t>342-24</t>
  </si>
  <si>
    <t>20050-IC01-2405-001BC5</t>
  </si>
  <si>
    <t>Aisladores Electricos Buje: T345z3000sa, T034z0412utn Y T034z0412ut.</t>
  </si>
  <si>
    <t>343-24</t>
  </si>
  <si>
    <t>20050-IC01-2405-003134</t>
  </si>
  <si>
    <t>Madera De Pino Aserrada (1,319.76) 558 Atados.</t>
  </si>
  <si>
    <t>344-24</t>
  </si>
  <si>
    <t>10070-IC01-2405-0000F2</t>
  </si>
  <si>
    <t>Madera De Pino Aserrada (217.50 M3) 61 Atados.</t>
  </si>
  <si>
    <t>345-24</t>
  </si>
  <si>
    <t>10070-IC01-2405-000118</t>
  </si>
  <si>
    <t>Madera De Pino Aserrada (172.78 M3) 104 Atados.</t>
  </si>
  <si>
    <t>346-24</t>
  </si>
  <si>
    <t>10070-IC01-2405-0000F1</t>
  </si>
  <si>
    <t>Madera De Pino Aserrada (79.16 M3) 47 Atado.</t>
  </si>
  <si>
    <t>347-24</t>
  </si>
  <si>
    <t>10070-IC01-2405-0000F0</t>
  </si>
  <si>
    <t>Banda Tipo Strom, Enfriador Y Conjunto De Bujes.</t>
  </si>
  <si>
    <t>348-24</t>
  </si>
  <si>
    <t>10150-IC01-2405-002121</t>
  </si>
  <si>
    <t>Planta Electrica 1750kw Cerrada Pin:Cat03516tjcg00198 Ref: 516dre2 3516 Lv Pkg Con Sus Accesorios.</t>
  </si>
  <si>
    <t>349-24</t>
  </si>
  <si>
    <t>10030-IC01-2405-002D83</t>
  </si>
  <si>
    <t>Poliol 9721m-Lc E Isocianato Hc-25.</t>
  </si>
  <si>
    <t>350-24</t>
  </si>
  <si>
    <t xml:space="preserve">10150-IC01-2405-002498 </t>
  </si>
  <si>
    <t>Poliol 9721m-Lc/ 1000kgs.</t>
  </si>
  <si>
    <t>351-24</t>
  </si>
  <si>
    <t>10150-IC01-2405-0001CA</t>
  </si>
  <si>
    <t>Productos Laminados Plano Enrollados En Caliente (12 Bobinas).</t>
  </si>
  <si>
    <t>352-24</t>
  </si>
  <si>
    <t>10150-IC01-2405-0024D4</t>
  </si>
  <si>
    <t>Ramon Baez Rodriguez Hijos Y Asociados. Industrial S.R.L.</t>
  </si>
  <si>
    <t>Insumos Para Ensamblar Puertas Comerciales, Ventanas Corredizas Y Gabinetes.</t>
  </si>
  <si>
    <t>353-24</t>
  </si>
  <si>
    <t>Productos Laminados Plano Enrollados En Caliente (12 Bobinas)</t>
  </si>
  <si>
    <t>354-24</t>
  </si>
  <si>
    <t>10150-IC01-2405-002634</t>
  </si>
  <si>
    <t>Aceite Vegetal De Palma (8cp) Con 200 Ppm Antioxidante Y 5 Ppm Antifoam.</t>
  </si>
  <si>
    <t>355-24</t>
  </si>
  <si>
    <r>
      <t>10030-IC01-2405-002D40</t>
    </r>
    <r>
      <rPr>
        <b/>
        <sz val="10"/>
        <rFont val="Calibri Light"/>
        <family val="2"/>
      </rPr>
      <t xml:space="preserve"> </t>
    </r>
  </si>
  <si>
    <t>356-24</t>
  </si>
  <si>
    <t xml:space="preserve">10030-IC01-2405-0004BF </t>
  </si>
  <si>
    <t>357-24</t>
  </si>
  <si>
    <t>10150-IC01-2405-002D1F</t>
  </si>
  <si>
    <t>Inversiones AKB, S.R.L.</t>
  </si>
  <si>
    <t>358-24</t>
  </si>
  <si>
    <t>10030-IC01-2405-0040E7</t>
  </si>
  <si>
    <t>Bobinas De Acero Galvanizada 0.19 X 914 Mm (26 Bobinas) Y De 0.24 X 914 Mm (19 Bobinas), Total (45 Bobinas).</t>
  </si>
  <si>
    <t>359-24</t>
  </si>
  <si>
    <t xml:space="preserve">10030-IC01-2405-001FB0 </t>
  </si>
  <si>
    <t>Capital Holding, S.R.L.</t>
  </si>
  <si>
    <t>Copolimeros De Etileno-Alfa-Olefina, Y Polietileno De Alta Densidad.</t>
  </si>
  <si>
    <t>360-24</t>
  </si>
  <si>
    <t>10030-IC01-2405-002BA1</t>
  </si>
  <si>
    <t>361-24</t>
  </si>
  <si>
    <t>10110-IC01-2405-000016</t>
  </si>
  <si>
    <t>Isocianato hc-25.</t>
  </si>
  <si>
    <t>362-24</t>
  </si>
  <si>
    <r>
      <t>10150-IC01-2405-003219</t>
    </r>
    <r>
      <rPr>
        <b/>
        <sz val="10"/>
        <rFont val="Calibri Light"/>
        <family val="2"/>
      </rPr>
      <t xml:space="preserve"> </t>
    </r>
  </si>
  <si>
    <t>Tornillos Tirafondo 10 X 3/4, Etiquetas Para Puertas Color Verde Y Bisagras Mariposa 3.5 X 3.37 X 2.0 Mm-2bb Cabeza Plana.</t>
  </si>
  <si>
    <t>363-24</t>
  </si>
  <si>
    <t xml:space="preserve">10150-IC01-2405-0034A3 </t>
  </si>
  <si>
    <t>Laminados Plano Enrollados En Caliente (9 Bobinas).</t>
  </si>
  <si>
    <t>364-24</t>
  </si>
  <si>
    <t>10150-IC01-2405-0036D3</t>
  </si>
  <si>
    <t>365-24</t>
  </si>
  <si>
    <t>10110-IC01-2405-000017</t>
  </si>
  <si>
    <t>Bandejas Plasticas Para Bananos</t>
  </si>
  <si>
    <t>366-24</t>
  </si>
  <si>
    <t>10110-IC01-2405-000018</t>
  </si>
  <si>
    <t>Tuberias De Acero Con Sus Accesorios.</t>
  </si>
  <si>
    <t>367-24</t>
  </si>
  <si>
    <t>10150-IC01-2405-002478</t>
  </si>
  <si>
    <t>Tuberias De Interconexion Hts Code 7306.30.5040.</t>
  </si>
  <si>
    <t>368-24</t>
  </si>
  <si>
    <t>10030-IC01-2405-004394</t>
  </si>
  <si>
    <t>Soportes Metalicos Tipo 1 De (1200 X 500 X 800), (1200 X 800 X 750) Y Tipo 3 De (1200 X 800 X 1000) Y Soportes Metalicos Gabinetes Tt Y Tc.</t>
  </si>
  <si>
    <t>369-24</t>
  </si>
  <si>
    <t xml:space="preserve">10030-IC01-2405-0039D4 </t>
  </si>
  <si>
    <t>Accesorios Varios Para Instalacion.</t>
  </si>
  <si>
    <t>370-24</t>
  </si>
  <si>
    <t xml:space="preserve">20050-IC01-2405-004B04 </t>
  </si>
  <si>
    <t>Madera De Pino (57.50 M3) 45 Atados.</t>
  </si>
  <si>
    <t>371-24</t>
  </si>
  <si>
    <t>10030-IC01-2405-000CAF</t>
  </si>
  <si>
    <t>Pernos, Campana Extractora Con Amortiguador Acero Inoxidable, Conducto De Entrada De Ventilacion Con Ventilador De Acero Inoxidable Y Varios Accesorios.</t>
  </si>
  <si>
    <t>372-24</t>
  </si>
  <si>
    <t>10150-IC01-2405-0031A2</t>
  </si>
  <si>
    <t>Polipropileno Homopolimero Extrusion Luban 1102k.</t>
  </si>
  <si>
    <t>373-24</t>
  </si>
  <si>
    <t>10150-IC01-2405-0037E1</t>
  </si>
  <si>
    <t>709,375.76</t>
  </si>
  <si>
    <t>374-24</t>
  </si>
  <si>
    <t>10150-IC01-2405-003761</t>
  </si>
  <si>
    <t>Nucleo De Intercambiador De Calor.</t>
  </si>
  <si>
    <t>375-24</t>
  </si>
  <si>
    <t>10150-IC01-2303-000B38</t>
  </si>
  <si>
    <t>Estructura De Acero.</t>
  </si>
  <si>
    <t>376-24</t>
  </si>
  <si>
    <t>10150-IC01-2303-00175D</t>
  </si>
  <si>
    <t>377-24</t>
  </si>
  <si>
    <t>10150-IC01-2404-0009B1</t>
  </si>
  <si>
    <t>Ensamblajes De Ventiladores Ncr4009.</t>
  </si>
  <si>
    <t>378-24</t>
  </si>
  <si>
    <t>10150-IC01-2303-0038B6</t>
  </si>
  <si>
    <t>Fuelle De Expansion Individual Sin Atar De (Od 2560mm) 600mm, (Od 2126 Mm) 600mm, Y De (Od 1516 Mm) 600mm, (9 Unidad.</t>
  </si>
  <si>
    <t>379-24</t>
  </si>
  <si>
    <t>10150-IC01-2303-002E55</t>
  </si>
  <si>
    <t>Nucleo De Intercambiador De Color.</t>
  </si>
  <si>
    <t>380-24</t>
  </si>
  <si>
    <t>10150-IC01-2304-0009DF</t>
  </si>
  <si>
    <t>Paquetes De Accionamiento P4 Unidades De Engranaje.</t>
  </si>
  <si>
    <t>381-24</t>
  </si>
  <si>
    <t>10150-IC01-2303-0020E5</t>
  </si>
  <si>
    <t>Valvulas  De Bolas Flotantes, Valvula De Compuerta, Empacadura, Pernos De Anclaje 1 1/2, 3/4, Camisa Plastica Para Perno De Anclaje, Platos Estructural Con Orificios 436 (Pb01 Hasta Pb07) Y Varios.</t>
  </si>
  <si>
    <t>382-24</t>
  </si>
  <si>
    <t>10150-IC01-2212-0042A3</t>
  </si>
  <si>
    <t>Tuberias De Acero Y Sus Accesorios.</t>
  </si>
  <si>
    <t>383-24</t>
  </si>
  <si>
    <t>10030-IC01-2303-000D8C</t>
  </si>
  <si>
    <t>Tuberia 12” Pipe Erw, Api 5l X52 Psl 2, Bev- Fbe, Tuberia 8” Pipe Erw, Api 5l X52 Psl 2, Bev- Fbe, Tapas Para Tuberias End Caps 21, 880-12.75” X 500w Y End Caps 1200 – 8.625” X 500w</t>
  </si>
  <si>
    <t>384-24</t>
  </si>
  <si>
    <t>10070-IC01-2209-0001A6</t>
  </si>
  <si>
    <t xml:space="preserve">                                                                                                              Correspondientes al mes de Junio del año 2024                                           </t>
  </si>
  <si>
    <t>Madera De Pino Aserrada (54.37 M3) 18 Atados.</t>
  </si>
  <si>
    <t>385-24</t>
  </si>
  <si>
    <t>10030-IC01-2405-0054FE</t>
  </si>
  <si>
    <t>Madera De Pino Aserrada (550.51 M3) 302 Atados.</t>
  </si>
  <si>
    <t>386-24</t>
  </si>
  <si>
    <t>10030-IC01-2405-00552F</t>
  </si>
  <si>
    <t>Madera De Pino Aserrada (91.41 M3) 51 Atados.</t>
  </si>
  <si>
    <t>387-24</t>
  </si>
  <si>
    <t>10030-IC01-2405-005518</t>
  </si>
  <si>
    <t>Laminados Plano Enrollados En Caliente (24 Bobinas).</t>
  </si>
  <si>
    <t>388-24</t>
  </si>
  <si>
    <t>10150-IC01-2406-0000EE</t>
  </si>
  <si>
    <t>Estructura de Acero Para Ventilador Industrial -Fan Stack 40ft X 10ft Y Sus Accesorios (8 Paquetes).</t>
  </si>
  <si>
    <t>389-24</t>
  </si>
  <si>
    <t>10150-IC01-2405-0015A9</t>
  </si>
  <si>
    <t>No Usado</t>
  </si>
  <si>
    <t>390-24</t>
  </si>
  <si>
    <t>Ensamblajes De Ventiladores.</t>
  </si>
  <si>
    <t>391-24</t>
  </si>
  <si>
    <t>10150-IC01-2304-0008FE</t>
  </si>
  <si>
    <t>Estructuras De Acero.</t>
  </si>
  <si>
    <t>392-24</t>
  </si>
  <si>
    <t>10150-IC01-2305-000EB5</t>
  </si>
  <si>
    <t>393-24</t>
  </si>
  <si>
    <t>10150-IC01-2305-0012F8</t>
  </si>
  <si>
    <t>Pernos De A325 Hdg (5/8-3/4-1/2-1), A449 Hdg (1/2), Arandela-(5/8-1/2-3/4-13/4) Y Tuerca-(5/8-3/4-1/2).</t>
  </si>
  <si>
    <t>394-24</t>
  </si>
  <si>
    <t>10150-IC01-2304-0027BF</t>
  </si>
  <si>
    <t>395-24</t>
  </si>
  <si>
    <t>10150-IC01-2304-00288B</t>
  </si>
  <si>
    <t>Conductos De Montaje.</t>
  </si>
  <si>
    <t>396-24</t>
  </si>
  <si>
    <t>10030-IC01-2304-00286E</t>
  </si>
  <si>
    <t>Adaptadores De 1 1/4 “Bsp-1 1/4 “Npt Y De 1” Bsp-1” Npt Y Paquetes De Accionamiento P4 Unidades De Engranaje.</t>
  </si>
  <si>
    <t>397-24</t>
  </si>
  <si>
    <t>10150-IC01-2303-00325C</t>
  </si>
  <si>
    <t>398-24</t>
  </si>
  <si>
    <t>399-24</t>
  </si>
  <si>
    <t>400-24</t>
  </si>
  <si>
    <t>401-24</t>
  </si>
  <si>
    <t>402-24</t>
  </si>
  <si>
    <t>10150-IC01-2305-0040F3</t>
  </si>
  <si>
    <t>403-24</t>
  </si>
  <si>
    <t>10150-IC01-2305-003BBF</t>
  </si>
  <si>
    <t>Herrajes Para Conductores Y Aisladores.</t>
  </si>
  <si>
    <t>404-24</t>
  </si>
  <si>
    <t>10030-IC01-2405-0053C5</t>
  </si>
  <si>
    <t>405-24</t>
  </si>
  <si>
    <t>10150-IC01-2305-002A92</t>
  </si>
  <si>
    <t>Estructura De Soporte De Ventiladores Y Accesorios 40ft X 10 Ft H (8 Unidades).</t>
  </si>
  <si>
    <t>406-24</t>
  </si>
  <si>
    <t>10150-IC01-2305-00242E</t>
  </si>
  <si>
    <t>407-24</t>
  </si>
  <si>
    <t>10150-IC01-2305-003D1B</t>
  </si>
  <si>
    <t>408-24</t>
  </si>
  <si>
    <t>10150-IC01-2306-002919</t>
  </si>
  <si>
    <t>409-24</t>
  </si>
  <si>
    <t>10150-IC01-2306-002AB5</t>
  </si>
  <si>
    <t>410-24</t>
  </si>
  <si>
    <t>10150-IC01-2305-0013A1</t>
  </si>
  <si>
    <t>Herrajes Para Instalación.</t>
  </si>
  <si>
    <t>411-24</t>
  </si>
  <si>
    <t>10030-IC01-2305-000224</t>
  </si>
  <si>
    <t>Bandejas Plásticas Para Bananos.</t>
  </si>
  <si>
    <t>412-24</t>
  </si>
  <si>
    <t>10110-IC01-2406-000001</t>
  </si>
  <si>
    <t>(2) Transformadores Tipo Seco Y (3) Transformadores En Aceite Mineral.</t>
  </si>
  <si>
    <t>413-24</t>
  </si>
  <si>
    <t>10150-IC01-2405-003AD6</t>
  </si>
  <si>
    <t>Núcleo De Intercambiador De Calor.</t>
  </si>
  <si>
    <t>414-24</t>
  </si>
  <si>
    <t>10150-IC01-2305-00317A</t>
  </si>
  <si>
    <t>Bandejas Plásticas Para Bananos-6480.</t>
  </si>
  <si>
    <t>415-24</t>
  </si>
  <si>
    <t>10110-IC01-2406-000002</t>
  </si>
  <si>
    <t>Trampa De Recibo 12” X 16” Schedule Xs/60 Para Servicio De Gas Natural Con Sus Componentes Y Materiales Para Instalación.</t>
  </si>
  <si>
    <t>416-24</t>
  </si>
  <si>
    <t>10030-IC01-2305-000D72</t>
  </si>
  <si>
    <t>Revestimientos Para Piso.</t>
  </si>
  <si>
    <t>417-24</t>
  </si>
  <si>
    <t>10030-IC01-2404-0030B5</t>
  </si>
  <si>
    <t>Varillas De Acoplamiento.</t>
  </si>
  <si>
    <t>418-24</t>
  </si>
  <si>
    <t>10030-IC01-2304-0039A1</t>
  </si>
  <si>
    <t>Estructuras De Acero Y Conductos De Tubería.</t>
  </si>
  <si>
    <t xml:space="preserve"> 419-24</t>
  </si>
  <si>
    <t>10150-IC01-2306-002A87</t>
  </si>
  <si>
    <t>Moldes Para Estructuras De Salida Y Pernos Con Tuercas.</t>
  </si>
  <si>
    <t>420-24</t>
  </si>
  <si>
    <t>10030-IC01-2305-003534</t>
  </si>
  <si>
    <t>Esquineros De Cartón Para El Empaque De Bananos.</t>
  </si>
  <si>
    <t>421-24</t>
  </si>
  <si>
    <t>10030-IC01-2406-0000A5</t>
  </si>
  <si>
    <t>Etiquetas De Papel Sello Bionana Gb-214 (136.50 Kilos.</t>
  </si>
  <si>
    <t>422-24</t>
  </si>
  <si>
    <t>10000-IC01-2406-000098</t>
  </si>
  <si>
    <t>CER-0624-1380877</t>
  </si>
  <si>
    <t>Antillian Foods, Inc.</t>
  </si>
  <si>
    <t>423-24</t>
  </si>
  <si>
    <t xml:space="preserve">10030-IC01-2405-004E76 </t>
  </si>
  <si>
    <t>Hojuelas De Platano Verde 7000g*1 Y Hojuelas De Plátano Maduro 7000g*1</t>
  </si>
  <si>
    <t>424-24</t>
  </si>
  <si>
    <t xml:space="preserve">10150-IC01-2406-000094 </t>
  </si>
  <si>
    <t>Ramon Baez Rodriguez Hijos &amp; Asociados Industrial, S.R.L.</t>
  </si>
  <si>
    <t xml:space="preserve">Vidrios Para Ensamblaje De Puertas, Ventanas Y Gabinetes. </t>
  </si>
  <si>
    <t>425-24</t>
  </si>
  <si>
    <t>COMPRA LOCAL.</t>
  </si>
  <si>
    <t>Accesorios De Tuberías Varios Para Sistema De Abastecimiento De Agua.</t>
  </si>
  <si>
    <t>426-24</t>
  </si>
  <si>
    <t>10030-IC01-2406-00090C</t>
  </si>
  <si>
    <t>Madera De Pino Aserrada (754.03 M3) 412 Atados.</t>
  </si>
  <si>
    <t>427-24</t>
  </si>
  <si>
    <t>10070-IC01-2406-000051</t>
  </si>
  <si>
    <t>Madera De Pino Aserrada (302.18 M3) 127 Atados.</t>
  </si>
  <si>
    <t>428-24</t>
  </si>
  <si>
    <t>10070-IC01-2406-00004B</t>
  </si>
  <si>
    <t>Madera De Pino Aserrada (74 M3) 31 Atados.</t>
  </si>
  <si>
    <t>429-24</t>
  </si>
  <si>
    <t>10070-IC01-2406-00004C</t>
  </si>
  <si>
    <t xml:space="preserve"> Laminados Plano Enrollados En Caliente (29 Bobinas).</t>
  </si>
  <si>
    <t>430-24</t>
  </si>
  <si>
    <t>10150-IC01-2406-001377</t>
  </si>
  <si>
    <t>Tapas Deportivas 29/25 Mm Secure Flip, 3 Cuerpos, Anillo Gris.</t>
  </si>
  <si>
    <t>431-24</t>
  </si>
  <si>
    <t>10150-IC01-2405-003421</t>
  </si>
  <si>
    <t>432-24</t>
  </si>
  <si>
    <t>10110-IC01-2406-000006</t>
  </si>
  <si>
    <t>Madera De Pino (53.54 M3) 38 Atados.</t>
  </si>
  <si>
    <t>433-24</t>
  </si>
  <si>
    <t>10150-IC01-2406-001BC1</t>
  </si>
  <si>
    <t>Madera De Pino Aserrada (454.79 M3) 336 Atados.</t>
  </si>
  <si>
    <t>434-24</t>
  </si>
  <si>
    <t>10150-IC01-2406-001746</t>
  </si>
  <si>
    <t>Pinturas, Pernos, Modulo De Drenaje, Acelerador De Aceite Dn40 Con Operación De Lavado Y Válvula.</t>
  </si>
  <si>
    <t>435-24</t>
  </si>
  <si>
    <t>10150-IC01-2406-000EF6</t>
  </si>
  <si>
    <t xml:space="preserve"> Madera De Pino Aserrada (53.54 M3) 38 Atados.</t>
  </si>
  <si>
    <t>436-24</t>
  </si>
  <si>
    <t>10150-IC01-2406-0024DC</t>
  </si>
  <si>
    <t>Laminados Plano Enrollados En Caliente (62 Bobinas).</t>
  </si>
  <si>
    <t>437-24</t>
  </si>
  <si>
    <t>10150-IC01-2406-002457</t>
  </si>
  <si>
    <t>Laminados Plano Enrollados En Caliente (06 Bobinas).</t>
  </si>
  <si>
    <t>438-24</t>
  </si>
  <si>
    <t>10150-IC01-2406-002452</t>
  </si>
  <si>
    <t>Rollos Plastico 0.8 Cm, Bisagras Mariposa 3.5x3.37x2.0  Mm-2bb Cabeza Plana, Esquineros De Cartón Para Protección De Puertas.</t>
  </si>
  <si>
    <t>439-24</t>
  </si>
  <si>
    <t>10150-IC01-2406-00052C</t>
  </si>
  <si>
    <t>Pararrayos Y Contador De Descargas Para Pararrayos.</t>
  </si>
  <si>
    <t>440-24</t>
  </si>
  <si>
    <t>10150-IC01-2406-001200</t>
  </si>
  <si>
    <t>Poleas Para Levantamiento De Motor Hts Code 8426.11.00.</t>
  </si>
  <si>
    <t>441-24</t>
  </si>
  <si>
    <t>10030-IC01-2406-001E2C</t>
  </si>
  <si>
    <t>Clavos De 2” X 0.099 Y 2.5” X 0.099.</t>
  </si>
  <si>
    <t>442-24</t>
  </si>
  <si>
    <t>10150-IC01-2406-00257D</t>
  </si>
  <si>
    <t>Poliol Rcp6074-101 E Isocianato Mdi Pm-200.</t>
  </si>
  <si>
    <t>443-24</t>
  </si>
  <si>
    <t>10150-IC01-2406-00057A</t>
  </si>
  <si>
    <t>Poliol 9721m-Lc.</t>
  </si>
  <si>
    <t>444-24</t>
  </si>
  <si>
    <t>10150-IC01-2406-0005C3</t>
  </si>
  <si>
    <t>445-24</t>
  </si>
  <si>
    <t>10150-IC01-2406-0021DC</t>
  </si>
  <si>
    <t>Torres De Acero (Doble Circuito, Tres Conductores Por Fase, Dos Cables De Guarda).</t>
  </si>
  <si>
    <t>446-24</t>
  </si>
  <si>
    <t>10030-IC01-2406-00299C</t>
  </si>
  <si>
    <t>Polietileno De Alta Densidad- Marlex Trb-115.</t>
  </si>
  <si>
    <t>447-24</t>
  </si>
  <si>
    <t>10150-IC01-2406-0020AC</t>
  </si>
  <si>
    <t>Bobinas De Aluzin- Magnesio Astm A1046 0.99 Mm X 1220 Mm (25 Bobinas).</t>
  </si>
  <si>
    <t>448-24</t>
  </si>
  <si>
    <t>10030-IC01-2406-0030C8</t>
  </si>
  <si>
    <t>449-24</t>
  </si>
  <si>
    <t>10110-IC01-2406-000010</t>
  </si>
  <si>
    <t>450-24</t>
  </si>
  <si>
    <t>10110-IC01-2406-000011</t>
  </si>
  <si>
    <t>Perfiles De Aluminio Color Blanco, Negro Y Madera De 21 Pies.</t>
  </si>
  <si>
    <t>451-24</t>
  </si>
  <si>
    <t>10150-IC01-2406-002DD7</t>
  </si>
  <si>
    <t>Bobinas De Aluzin – Magnesio 2.40 Mm X 1048 Mm – Astm A1046 (76 Bobinas).</t>
  </si>
  <si>
    <t>452-24</t>
  </si>
  <si>
    <t xml:space="preserve">10030-IC01-2406-0030D6 </t>
  </si>
  <si>
    <t>Linea De Corte De Rollos, Línea De Producción De Panel Sandwich Sencillo, Línea De Producción De Teja De Techo Metálica, Línea De Producción De Plancha Corrugada, Línea De Producción De Plancha Sinusoidal Y Contenedor Open Top 40”.</t>
  </si>
  <si>
    <t>453-24</t>
  </si>
  <si>
    <t>10150-IC01-2406-000307</t>
  </si>
  <si>
    <t>Monta Carga (Carretilla Elevadora) Diesel Maeca Heli 6 Mt, Modelo Chasis Cpcd60-Cu 5g, Color Naranja 2024, Monta Carga Marca Heli 5 Mt Lpg, Modelo Chasis Cpyd50-Ku2g3 Gris Con Naranja 2024, Monta Carga Marca Heli 3mt Lpg Modelo Chasis Cpyd30-Kuih, Gris Con Naranja 2024, Transpaleta Semielectrica Marca Chasis Cbd20j-B Girs Con Naranja 2024.</t>
  </si>
  <si>
    <t>454-24</t>
  </si>
  <si>
    <t xml:space="preserve">10150-IC01-2406-000859 </t>
  </si>
  <si>
    <t>Resina De Baja Densidad Polypropylene Homopolymer Shenhua 1102k.</t>
  </si>
  <si>
    <t>455-24</t>
  </si>
  <si>
    <t>10150-IC01-2406-002E67</t>
  </si>
  <si>
    <t>Resina De Baja Densidad Homopolimeros 1102k.</t>
  </si>
  <si>
    <t>456-24</t>
  </si>
  <si>
    <t>10150-IC01-2406-002E30</t>
  </si>
  <si>
    <t>Juntas De Expansión Del Sistema De Aire Secundario, Válvulas De Purga Del Sistema De Aire Secundario Y Válvulas De Control De Aire De Enfriamiento Del Sistema De Aire Secundario.</t>
  </si>
  <si>
    <t>457-24</t>
  </si>
  <si>
    <t>20050-IC01-2406-002E56</t>
  </si>
  <si>
    <t>Adhesivo Para Bloqueo De Rosca.</t>
  </si>
  <si>
    <t>458-24</t>
  </si>
  <si>
    <t>20050-IC01-2406-0036F2</t>
  </si>
  <si>
    <t>Bomba De Extracción De Condensado 19dhc Bkc320 6s, Accesorios Para Bomba De Condensado Y Protección Contra Sobretensiones.</t>
  </si>
  <si>
    <t>459-24</t>
  </si>
  <si>
    <t>10150-IC01-2406-002353</t>
  </si>
  <si>
    <t>Chapa Prefabricada De Acero Inoxidable Pk-L, Laminas De Acero Inoxidable 2000 X 1250x1.00mm, Bridas Para Tubería De Acero, Soportes Para Eje De Turbinas Y Sus Accesorios.</t>
  </si>
  <si>
    <t>460-24</t>
  </si>
  <si>
    <t>10150-IC01-2406-001C79</t>
  </si>
  <si>
    <t>Fundas Termoencogibles Para Paquetes Pf 21 X 2700 Y Fundas Impresas Para Empaque De Hielo Fb 10.75 X 24.75.</t>
  </si>
  <si>
    <t>461-24</t>
  </si>
  <si>
    <t>10000-IC01-2406-00025C</t>
  </si>
  <si>
    <t>CER-0624-1401665</t>
  </si>
  <si>
    <t>Cana Group Corp.</t>
  </si>
  <si>
    <t>Compra De Funda Transparente En Ldpe Impresa A 8 Colores, Funda Transparente Lisa En Baja Densidad, Lamina Espuma Protectora, Cintas Plásticas 13 Colores, Funda Transparente Lisa En Alta Densidad.</t>
  </si>
  <si>
    <t>462-24</t>
  </si>
  <si>
    <t>463-24</t>
  </si>
  <si>
    <t>Vidrio Flotado Claro 5 Mm 3300*2140 Y Vidrio Flotado Azul Oscuro 5 Mm 3300*2140.</t>
  </si>
  <si>
    <t>464-24</t>
  </si>
  <si>
    <t>10150-IC01-2406-0035E5</t>
  </si>
  <si>
    <t xml:space="preserve"> Compra De Cloro Granulado 65 % 45 Kg, Pastillas De Cloro Und, Mascarilla 3m- P/ Cirujano Por Unidad, Bota De Goma Goliat Ii 42-10, Fajas Truper Large Und, Casco P / Obrero Amarillo Pretul, Cinta Cierre V Fina Und, Grapa Lisa De Metal 1, Fleje Rollo 2,300 Mts Negro (7,500 Mts ) Y Guantes.</t>
  </si>
  <si>
    <t>465-24</t>
  </si>
  <si>
    <t>466-24</t>
  </si>
  <si>
    <t>Panel De Pvc 50% Y Esquinero Ocornisa De Pvc.</t>
  </si>
  <si>
    <t>467-24</t>
  </si>
  <si>
    <t>10150-IC01-2406-0039E4</t>
  </si>
  <si>
    <t>468-24</t>
  </si>
  <si>
    <t>10110-IC01-2406-000019</t>
  </si>
  <si>
    <t>469-24</t>
  </si>
  <si>
    <t>10110-IC01-2406-00001A</t>
  </si>
  <si>
    <t>470-24</t>
  </si>
  <si>
    <t>10030-IC01-2406-003CE0</t>
  </si>
  <si>
    <t>Laminas De Acero Q235 2.0 Mm X 900 Mm X 2280 Mm Y Pintura En Polvo P5113 410 Mm (50 Cajas).</t>
  </si>
  <si>
    <t>471-24</t>
  </si>
  <si>
    <t>10030-IC01-2406-003D9D</t>
  </si>
  <si>
    <t>Torres Y Castilletes Con Sus Partes Y Accesorios.</t>
  </si>
  <si>
    <t>472-24</t>
  </si>
  <si>
    <t>10030-IC01-2405-0048BF</t>
  </si>
  <si>
    <t>Total</t>
  </si>
  <si>
    <r>
      <rPr>
        <b/>
        <sz val="9"/>
        <rFont val="Calibri Light"/>
        <family val="2"/>
      </rPr>
      <t>Preparado por:</t>
    </r>
    <r>
      <rPr>
        <sz val="9"/>
        <rFont val="Calibri Light"/>
        <family val="2"/>
      </rPr>
      <t xml:space="preserve"> </t>
    </r>
    <r>
      <rPr>
        <u/>
        <sz val="9"/>
        <rFont val="Calibri Light"/>
        <family val="2"/>
      </rPr>
      <t xml:space="preserve">Carlos Rodríguez </t>
    </r>
  </si>
  <si>
    <r>
      <rPr>
        <b/>
        <sz val="9"/>
        <rFont val="Calibri Light"/>
        <family val="2"/>
      </rPr>
      <t xml:space="preserve">                        Revisado por:</t>
    </r>
    <r>
      <rPr>
        <u/>
        <sz val="9"/>
        <rFont val="Calibri Light"/>
        <family val="2"/>
      </rPr>
      <t xml:space="preserve"> José Olivo</t>
    </r>
  </si>
  <si>
    <r>
      <rPr>
        <b/>
        <sz val="9"/>
        <rFont val="Calibri Light"/>
        <family val="2"/>
      </rPr>
      <t>Autorizado por:</t>
    </r>
    <r>
      <rPr>
        <sz val="9"/>
        <rFont val="Calibri Light"/>
        <family val="2"/>
      </rPr>
      <t xml:space="preserve"> </t>
    </r>
    <r>
      <rPr>
        <u/>
        <sz val="9"/>
        <rFont val="Calibri Light"/>
        <family val="2"/>
      </rPr>
      <t>Erodis Fernelis Díaz</t>
    </r>
  </si>
  <si>
    <t xml:space="preserve">           Supervisor</t>
  </si>
  <si>
    <t>Enc. Del Depto. de Control de Incentivos y Fiscalización</t>
  </si>
  <si>
    <t xml:space="preserve">       Secretario Ejecutivo del CCDF</t>
  </si>
  <si>
    <t>Ley 12-21 antigua 28-01</t>
  </si>
  <si>
    <t xml:space="preserve">           Ley 12-21 antigua 28-01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</si>
</sst>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7" x14ac:knownFonts="1">
    <font>
      <sz val="11"/>
      <color theme="1"/>
      <name val="Aptos Narrow"/>
      <family val="2"/>
      <scheme val="minor"/>
    </font>
    <font>
      <sz val="11"/>
      <color theme="1"/>
      <name val="Aptos Narrow"/>
      <family val="2"/>
      <scheme val="minor"/>
    </font>
    <font>
      <sz val="11"/>
      <name val="Calibri"/>
      <family val="2"/>
    </font>
    <font>
      <b/>
      <sz val="11"/>
      <name val="Calibri"/>
      <family val="2"/>
    </font>
    <font>
      <b/>
      <sz val="10"/>
      <name val="Calibri Light"/>
      <family val="2"/>
    </font>
    <font>
      <b/>
      <sz val="10"/>
      <name val="Calibri"/>
      <family val="2"/>
    </font>
    <font>
      <sz val="10"/>
      <name val="Calibri Light"/>
      <family val="2"/>
    </font>
    <font>
      <sz val="10"/>
      <name val="Calibri"/>
      <family val="2"/>
    </font>
    <font>
      <sz val="12"/>
      <name val="Calibri"/>
      <family val="2"/>
    </font>
    <font>
      <sz val="9"/>
      <name val="Calibri"/>
      <family val="2"/>
    </font>
    <font>
      <b/>
      <sz val="12"/>
      <name val="Calibri"/>
      <family val="2"/>
    </font>
    <font>
      <sz val="8"/>
      <name val="Calibri"/>
      <family val="2"/>
    </font>
    <font>
      <sz val="11"/>
      <name val="Calibri Light"/>
      <family val="2"/>
    </font>
    <font>
      <b/>
      <sz val="11"/>
      <name val="Calibri Light"/>
      <family val="2"/>
    </font>
    <font>
      <sz val="9"/>
      <name val="Calibri Light"/>
      <family val="2"/>
    </font>
    <font>
      <b/>
      <sz val="9"/>
      <name val="Calibri Light"/>
      <family val="2"/>
    </font>
    <font>
      <u/>
      <sz val="9"/>
      <name val="Calibri Light"/>
      <family val="2"/>
    </font>
  </fonts>
  <fills count="3">
    <fill>
      <patternFill patternType="none"/>
    </fill>
    <fill>
      <patternFill patternType="gray125"/>
    </fill>
    <fill>
      <patternFill patternType="solid">
        <fgColor rgb="FFFFE699"/>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2" fillId="0" borderId="0" xfId="0" applyFont="1"/>
    <xf numFmtId="0" fontId="3" fillId="0" borderId="1" xfId="0" applyFont="1" applyBorder="1"/>
    <xf numFmtId="0" fontId="2" fillId="0" borderId="1" xfId="0" applyFont="1" applyBorder="1"/>
    <xf numFmtId="164" fontId="2" fillId="0" borderId="1" xfId="1" applyNumberFormat="1" applyFont="1" applyFill="1" applyBorder="1" applyAlignment="1">
      <alignment horizontal="right"/>
    </xf>
    <xf numFmtId="0" fontId="4" fillId="2" borderId="1" xfId="0" applyFont="1" applyFill="1" applyBorder="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6" fillId="0" borderId="1" xfId="0" applyFont="1" applyBorder="1" applyAlignment="1">
      <alignment horizontal="center"/>
    </xf>
    <xf numFmtId="0" fontId="7" fillId="0" borderId="1" xfId="0" applyFont="1" applyBorder="1"/>
    <xf numFmtId="0" fontId="7" fillId="0" borderId="1" xfId="0" applyFont="1" applyBorder="1" applyAlignment="1">
      <alignment wrapText="1"/>
    </xf>
    <xf numFmtId="0" fontId="7" fillId="0" borderId="1" xfId="0" applyFont="1" applyBorder="1" applyAlignment="1">
      <alignment horizontal="left"/>
    </xf>
    <xf numFmtId="14" fontId="7" fillId="0" borderId="1" xfId="0" applyNumberFormat="1" applyFont="1" applyBorder="1" applyAlignment="1">
      <alignment horizontal="left"/>
    </xf>
    <xf numFmtId="0" fontId="7" fillId="0" borderId="1" xfId="0" applyFont="1" applyBorder="1" applyAlignment="1">
      <alignment horizontal="left" vertical="top"/>
    </xf>
    <xf numFmtId="164" fontId="7" fillId="0" borderId="1" xfId="1" applyNumberFormat="1" applyFont="1" applyFill="1" applyBorder="1" applyAlignment="1">
      <alignment horizontal="right"/>
    </xf>
    <xf numFmtId="0" fontId="9" fillId="0" borderId="1" xfId="0" applyFont="1" applyBorder="1"/>
    <xf numFmtId="0" fontId="7" fillId="0" borderId="1" xfId="0" applyFont="1" applyBorder="1" applyAlignment="1">
      <alignment horizontal="left" wrapText="1"/>
    </xf>
    <xf numFmtId="0" fontId="9" fillId="0" borderId="1" xfId="0" applyFont="1" applyBorder="1" applyAlignment="1">
      <alignment horizontal="left" wrapText="1"/>
    </xf>
    <xf numFmtId="0" fontId="2" fillId="0" borderId="1" xfId="0" applyFont="1" applyBorder="1" applyAlignment="1">
      <alignment wrapText="1"/>
    </xf>
    <xf numFmtId="0" fontId="7" fillId="0" borderId="1" xfId="0" applyFont="1" applyBorder="1" applyAlignment="1">
      <alignment horizontal="center"/>
    </xf>
    <xf numFmtId="0" fontId="9" fillId="0" borderId="1" xfId="0" applyFont="1" applyBorder="1" applyAlignment="1">
      <alignment wrapText="1"/>
    </xf>
    <xf numFmtId="0" fontId="7" fillId="0" borderId="1" xfId="1" applyNumberFormat="1" applyFont="1" applyFill="1" applyBorder="1" applyAlignment="1">
      <alignment horizontal="left"/>
    </xf>
    <xf numFmtId="0" fontId="2" fillId="0" borderId="1" xfId="0" applyFont="1" applyBorder="1" applyAlignment="1">
      <alignment horizontal="left" wrapText="1"/>
    </xf>
    <xf numFmtId="0" fontId="11" fillId="0" borderId="1" xfId="0" applyFont="1" applyBorder="1" applyAlignment="1">
      <alignment wrapText="1"/>
    </xf>
    <xf numFmtId="164" fontId="7" fillId="0" borderId="1" xfId="1" applyNumberFormat="1" applyFont="1" applyFill="1" applyBorder="1"/>
    <xf numFmtId="0" fontId="12" fillId="0" borderId="1" xfId="0" applyFont="1" applyBorder="1"/>
    <xf numFmtId="0" fontId="13" fillId="0" borderId="1" xfId="0" applyFont="1"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4" fillId="0" borderId="1" xfId="1" applyNumberFormat="1" applyFont="1" applyFill="1" applyBorder="1" applyAlignment="1">
      <alignment horizontal="center" vertical="center" wrapText="1"/>
    </xf>
    <xf numFmtId="0" fontId="6" fillId="0" borderId="1" xfId="0" applyFont="1" applyBorder="1" applyAlignment="1">
      <alignment horizontal="left"/>
    </xf>
    <xf numFmtId="0" fontId="6" fillId="0" borderId="1" xfId="0" applyFont="1" applyBorder="1" applyAlignment="1">
      <alignment horizontal="center" wrapText="1"/>
    </xf>
    <xf numFmtId="14" fontId="6" fillId="0" borderId="1" xfId="0" applyNumberFormat="1" applyFont="1" applyBorder="1" applyAlignment="1">
      <alignment horizontal="left"/>
    </xf>
    <xf numFmtId="164" fontId="6" fillId="0" borderId="1" xfId="1" applyNumberFormat="1" applyFont="1" applyFill="1" applyBorder="1" applyAlignment="1">
      <alignment horizontal="right"/>
    </xf>
    <xf numFmtId="0" fontId="6" fillId="0" borderId="1" xfId="0" applyFont="1" applyBorder="1"/>
    <xf numFmtId="0" fontId="6" fillId="0" borderId="0" xfId="0" applyFont="1" applyAlignment="1">
      <alignment wrapText="1"/>
    </xf>
    <xf numFmtId="14" fontId="6" fillId="0" borderId="1" xfId="0" applyNumberFormat="1" applyFont="1" applyBorder="1" applyAlignment="1">
      <alignment horizontal="right"/>
    </xf>
    <xf numFmtId="0" fontId="6" fillId="0" borderId="1" xfId="0" applyFont="1" applyBorder="1" applyAlignment="1">
      <alignment horizontal="left" wrapText="1"/>
    </xf>
    <xf numFmtId="0" fontId="6" fillId="0" borderId="1" xfId="0" applyFont="1" applyBorder="1" applyAlignment="1">
      <alignment horizontal="right" wrapText="1"/>
    </xf>
    <xf numFmtId="0" fontId="6" fillId="0" borderId="1" xfId="0" applyFont="1" applyBorder="1" applyAlignment="1">
      <alignment horizontal="right"/>
    </xf>
    <xf numFmtId="0" fontId="6" fillId="0" borderId="1" xfId="0" applyFont="1" applyBorder="1" applyAlignment="1">
      <alignment wrapText="1"/>
    </xf>
    <xf numFmtId="0" fontId="6" fillId="0" borderId="0" xfId="0" applyFont="1" applyAlignment="1">
      <alignment horizontal="right"/>
    </xf>
    <xf numFmtId="164" fontId="6" fillId="0" borderId="1" xfId="1" applyNumberFormat="1" applyFont="1" applyFill="1" applyBorder="1"/>
    <xf numFmtId="0" fontId="6" fillId="0" borderId="2" xfId="0" applyFont="1" applyBorder="1" applyAlignment="1">
      <alignment wrapText="1"/>
    </xf>
    <xf numFmtId="0" fontId="6" fillId="0" borderId="0" xfId="0" applyFont="1"/>
    <xf numFmtId="0" fontId="14" fillId="0" borderId="0" xfId="0" applyFont="1"/>
    <xf numFmtId="0" fontId="4" fillId="0" borderId="3" xfId="0" applyFont="1" applyBorder="1"/>
    <xf numFmtId="0" fontId="6" fillId="0" borderId="3" xfId="0" applyFont="1" applyBorder="1"/>
    <xf numFmtId="14" fontId="6" fillId="0" borderId="3" xfId="0" applyNumberFormat="1" applyFont="1" applyBorder="1" applyAlignment="1">
      <alignment horizontal="left"/>
    </xf>
    <xf numFmtId="164" fontId="6" fillId="0" borderId="3" xfId="1" applyNumberFormat="1" applyFont="1" applyFill="1" applyBorder="1" applyAlignment="1">
      <alignment horizontal="right"/>
    </xf>
    <xf numFmtId="0" fontId="6" fillId="0" borderId="3" xfId="0" applyFont="1" applyBorder="1" applyAlignment="1">
      <alignment horizontal="left"/>
    </xf>
    <xf numFmtId="164" fontId="4" fillId="0" borderId="4" xfId="1" applyNumberFormat="1" applyFont="1" applyFill="1" applyBorder="1" applyAlignment="1">
      <alignment horizontal="right"/>
    </xf>
    <xf numFmtId="0" fontId="6" fillId="0" borderId="0" xfId="0" applyFont="1" applyAlignment="1">
      <alignment horizontal="left"/>
    </xf>
    <xf numFmtId="0" fontId="4" fillId="0" borderId="1" xfId="0" applyFont="1" applyBorder="1"/>
    <xf numFmtId="0" fontId="6" fillId="0" borderId="5" xfId="0" applyFont="1" applyBorder="1" applyAlignment="1">
      <alignment horizontal="center"/>
    </xf>
    <xf numFmtId="0" fontId="14" fillId="0" borderId="1" xfId="0" applyFont="1" applyBorder="1" applyAlignment="1">
      <alignment wrapText="1"/>
    </xf>
    <xf numFmtId="14" fontId="6" fillId="0" borderId="1" xfId="0" applyNumberFormat="1" applyFont="1" applyBorder="1" applyAlignment="1">
      <alignment horizontal="left" wrapText="1"/>
    </xf>
    <xf numFmtId="164" fontId="6" fillId="0" borderId="1" xfId="1" applyNumberFormat="1" applyFont="1" applyFill="1" applyBorder="1" applyAlignment="1">
      <alignment horizontal="right" wrapText="1"/>
    </xf>
    <xf numFmtId="0" fontId="14" fillId="0" borderId="1" xfId="0" applyFont="1" applyBorder="1" applyAlignment="1">
      <alignment horizontal="left" wrapText="1"/>
    </xf>
    <xf numFmtId="0" fontId="14" fillId="0" borderId="0" xfId="0" applyFont="1" applyAlignment="1">
      <alignment wrapText="1"/>
    </xf>
    <xf numFmtId="0" fontId="6" fillId="0" borderId="0" xfId="0" applyFont="1" applyAlignment="1">
      <alignment horizontal="center"/>
    </xf>
    <xf numFmtId="0" fontId="4" fillId="0" borderId="0" xfId="0" applyFont="1"/>
    <xf numFmtId="0" fontId="12" fillId="0" borderId="0" xfId="0" applyFont="1"/>
    <xf numFmtId="0" fontId="14" fillId="0" borderId="0" xfId="0" applyFont="1" applyAlignment="1">
      <alignment horizontal="center"/>
    </xf>
    <xf numFmtId="0" fontId="14" fillId="0" borderId="0" xfId="0" applyFont="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3FACE-A99D-4CFA-BF52-B0D6B4AFECAF}">
  <dimension ref="A1:J81"/>
  <sheetViews>
    <sheetView tabSelected="1" topLeftCell="A72" workbookViewId="0">
      <selection activeCell="A79" sqref="A79"/>
    </sheetView>
  </sheetViews>
  <sheetFormatPr defaultRowHeight="15" x14ac:dyDescent="0.25"/>
  <cols>
    <col min="1" max="1" width="16.28515625" customWidth="1"/>
    <col min="2" max="2" width="18.7109375" customWidth="1"/>
    <col min="3" max="3" width="32" customWidth="1"/>
    <col min="4" max="4" width="41.85546875" customWidth="1"/>
    <col min="5" max="5" width="16.7109375" customWidth="1"/>
    <col min="6" max="6" width="25.5703125" customWidth="1"/>
    <col min="7" max="7" width="16.42578125" customWidth="1"/>
    <col min="8" max="9" width="16.140625" customWidth="1"/>
    <col min="10" max="10" width="18" customWidth="1"/>
  </cols>
  <sheetData>
    <row r="1" spans="1:10" x14ac:dyDescent="0.25">
      <c r="A1" s="1"/>
      <c r="B1" s="2" t="s">
        <v>0</v>
      </c>
      <c r="C1" s="2"/>
      <c r="D1" s="3"/>
      <c r="E1" s="3"/>
      <c r="F1" s="3"/>
      <c r="G1" s="4"/>
      <c r="H1" s="3"/>
      <c r="I1" s="3"/>
      <c r="J1" s="3"/>
    </row>
    <row r="2" spans="1:10" x14ac:dyDescent="0.25">
      <c r="A2" s="1"/>
      <c r="B2" s="2" t="s">
        <v>1</v>
      </c>
      <c r="C2" s="2"/>
      <c r="D2" s="2"/>
      <c r="E2" s="2"/>
      <c r="F2" s="2"/>
      <c r="G2" s="4" t="s">
        <v>2</v>
      </c>
      <c r="H2" s="3"/>
      <c r="I2" s="3"/>
      <c r="J2" s="3"/>
    </row>
    <row r="3" spans="1:10" x14ac:dyDescent="0.25">
      <c r="A3" s="1"/>
      <c r="B3" s="3"/>
      <c r="C3" s="3"/>
      <c r="D3" s="3"/>
      <c r="E3" s="3"/>
      <c r="F3" s="3"/>
      <c r="G3" s="4"/>
      <c r="H3" s="3"/>
      <c r="I3" s="3"/>
      <c r="J3" s="3"/>
    </row>
    <row r="4" spans="1:10" ht="51" x14ac:dyDescent="0.25">
      <c r="A4" s="5" t="s">
        <v>3</v>
      </c>
      <c r="B4" s="6" t="s">
        <v>4</v>
      </c>
      <c r="C4" s="6" t="s">
        <v>5</v>
      </c>
      <c r="D4" s="7" t="s">
        <v>6</v>
      </c>
      <c r="E4" s="6" t="s">
        <v>7</v>
      </c>
      <c r="F4" s="7" t="s">
        <v>8</v>
      </c>
      <c r="G4" s="8" t="s">
        <v>9</v>
      </c>
      <c r="H4" s="7" t="s">
        <v>10</v>
      </c>
      <c r="I4" s="7" t="s">
        <v>11</v>
      </c>
      <c r="J4" s="7" t="s">
        <v>12</v>
      </c>
    </row>
    <row r="5" spans="1:10" ht="102.75" x14ac:dyDescent="0.25">
      <c r="A5" s="9">
        <v>1</v>
      </c>
      <c r="B5" s="10" t="s">
        <v>13</v>
      </c>
      <c r="C5" s="11" t="s">
        <v>14</v>
      </c>
      <c r="D5" s="12" t="s">
        <v>15</v>
      </c>
      <c r="E5" s="13">
        <v>45384</v>
      </c>
      <c r="F5" s="14" t="s">
        <v>16</v>
      </c>
      <c r="G5" s="15">
        <v>3290654.15</v>
      </c>
      <c r="H5" s="12" t="s">
        <v>17</v>
      </c>
      <c r="I5" s="12" t="s">
        <v>18</v>
      </c>
      <c r="J5" s="12" t="s">
        <v>19</v>
      </c>
    </row>
    <row r="6" spans="1:10" ht="115.5" x14ac:dyDescent="0.25">
      <c r="A6" s="9">
        <f>1+A5</f>
        <v>2</v>
      </c>
      <c r="B6" s="16" t="s">
        <v>20</v>
      </c>
      <c r="C6" s="11" t="s">
        <v>21</v>
      </c>
      <c r="D6" s="12" t="s">
        <v>22</v>
      </c>
      <c r="E6" s="13">
        <v>45384</v>
      </c>
      <c r="F6" s="13" t="s">
        <v>23</v>
      </c>
      <c r="G6" s="15">
        <v>1379770.41</v>
      </c>
      <c r="H6" s="12" t="s">
        <v>17</v>
      </c>
      <c r="I6" s="12" t="s">
        <v>17</v>
      </c>
      <c r="J6" s="12" t="s">
        <v>19</v>
      </c>
    </row>
    <row r="7" spans="1:10" ht="64.5" x14ac:dyDescent="0.25">
      <c r="A7" s="9">
        <f t="shared" ref="A7:A70" si="0">1+A6</f>
        <v>3</v>
      </c>
      <c r="B7" s="10" t="s">
        <v>24</v>
      </c>
      <c r="C7" s="17" t="s">
        <v>25</v>
      </c>
      <c r="D7" s="12" t="s">
        <v>26</v>
      </c>
      <c r="E7" s="13">
        <v>45384</v>
      </c>
      <c r="F7" s="14" t="s">
        <v>27</v>
      </c>
      <c r="G7" s="15">
        <v>601819.57999999996</v>
      </c>
      <c r="H7" s="12" t="s">
        <v>17</v>
      </c>
      <c r="I7" s="12" t="s">
        <v>17</v>
      </c>
      <c r="J7" s="12" t="s">
        <v>19</v>
      </c>
    </row>
    <row r="8" spans="1:10" x14ac:dyDescent="0.25">
      <c r="A8" s="9">
        <f t="shared" si="0"/>
        <v>4</v>
      </c>
      <c r="B8" s="16" t="s">
        <v>20</v>
      </c>
      <c r="C8" s="12" t="s">
        <v>28</v>
      </c>
      <c r="D8" s="12" t="s">
        <v>29</v>
      </c>
      <c r="E8" s="13">
        <v>45384</v>
      </c>
      <c r="F8" s="14" t="s">
        <v>30</v>
      </c>
      <c r="G8" s="15">
        <v>903596.58</v>
      </c>
      <c r="H8" s="12" t="s">
        <v>17</v>
      </c>
      <c r="I8" s="12" t="s">
        <v>17</v>
      </c>
      <c r="J8" s="12" t="s">
        <v>19</v>
      </c>
    </row>
    <row r="9" spans="1:10" ht="408.75" x14ac:dyDescent="0.25">
      <c r="A9" s="9">
        <f t="shared" si="0"/>
        <v>5</v>
      </c>
      <c r="B9" s="17" t="s">
        <v>31</v>
      </c>
      <c r="C9" s="17" t="s">
        <v>32</v>
      </c>
      <c r="D9" s="12" t="s">
        <v>33</v>
      </c>
      <c r="E9" s="13">
        <v>45384</v>
      </c>
      <c r="F9" s="17" t="s">
        <v>34</v>
      </c>
      <c r="G9" s="15">
        <v>94876.61</v>
      </c>
      <c r="H9" s="12" t="s">
        <v>17</v>
      </c>
      <c r="I9" s="18" t="s">
        <v>35</v>
      </c>
      <c r="J9" s="12" t="s">
        <v>19</v>
      </c>
    </row>
    <row r="10" spans="1:10" ht="75" x14ac:dyDescent="0.25">
      <c r="A10" s="9">
        <f t="shared" si="0"/>
        <v>6</v>
      </c>
      <c r="B10" s="12" t="s">
        <v>36</v>
      </c>
      <c r="C10" s="19" t="s">
        <v>37</v>
      </c>
      <c r="D10" s="12" t="s">
        <v>38</v>
      </c>
      <c r="E10" s="13">
        <v>45384</v>
      </c>
      <c r="F10" s="10" t="s">
        <v>39</v>
      </c>
      <c r="G10" s="15">
        <v>1904718.19</v>
      </c>
      <c r="H10" s="12" t="s">
        <v>17</v>
      </c>
      <c r="I10" s="12" t="s">
        <v>18</v>
      </c>
      <c r="J10" s="12" t="s">
        <v>19</v>
      </c>
    </row>
    <row r="11" spans="1:10" ht="128.25" x14ac:dyDescent="0.25">
      <c r="A11" s="9">
        <f t="shared" si="0"/>
        <v>7</v>
      </c>
      <c r="B11" s="12" t="s">
        <v>36</v>
      </c>
      <c r="C11" s="17" t="s">
        <v>40</v>
      </c>
      <c r="D11" s="12" t="s">
        <v>41</v>
      </c>
      <c r="E11" s="13">
        <v>45384</v>
      </c>
      <c r="F11" s="10" t="s">
        <v>42</v>
      </c>
      <c r="G11" s="15">
        <v>107658479.79000001</v>
      </c>
      <c r="H11" s="12" t="s">
        <v>17</v>
      </c>
      <c r="I11" s="12" t="s">
        <v>18</v>
      </c>
      <c r="J11" s="12" t="s">
        <v>19</v>
      </c>
    </row>
    <row r="12" spans="1:10" ht="39" x14ac:dyDescent="0.25">
      <c r="A12" s="9">
        <f t="shared" si="0"/>
        <v>8</v>
      </c>
      <c r="B12" s="17" t="s">
        <v>31</v>
      </c>
      <c r="C12" s="12" t="s">
        <v>43</v>
      </c>
      <c r="D12" s="12" t="s">
        <v>44</v>
      </c>
      <c r="E12" s="13">
        <v>45384</v>
      </c>
      <c r="F12" s="20" t="s">
        <v>45</v>
      </c>
      <c r="G12" s="15">
        <v>177463.04000000001</v>
      </c>
      <c r="H12" s="12" t="s">
        <v>17</v>
      </c>
      <c r="I12" s="18" t="s">
        <v>46</v>
      </c>
      <c r="J12" s="12" t="s">
        <v>19</v>
      </c>
    </row>
    <row r="13" spans="1:10" ht="39" x14ac:dyDescent="0.25">
      <c r="A13" s="9">
        <f t="shared" si="0"/>
        <v>9</v>
      </c>
      <c r="B13" s="12" t="s">
        <v>36</v>
      </c>
      <c r="C13" s="10" t="s">
        <v>47</v>
      </c>
      <c r="D13" s="12" t="s">
        <v>48</v>
      </c>
      <c r="E13" s="13">
        <v>45384</v>
      </c>
      <c r="F13" s="17" t="s">
        <v>49</v>
      </c>
      <c r="G13" s="15">
        <v>4101852.96</v>
      </c>
      <c r="H13" s="12" t="s">
        <v>17</v>
      </c>
      <c r="I13" s="12" t="s">
        <v>18</v>
      </c>
      <c r="J13" s="12" t="s">
        <v>19</v>
      </c>
    </row>
    <row r="14" spans="1:10" ht="39" x14ac:dyDescent="0.25">
      <c r="A14" s="9">
        <f t="shared" si="0"/>
        <v>10</v>
      </c>
      <c r="B14" s="17" t="s">
        <v>31</v>
      </c>
      <c r="C14" s="12" t="s">
        <v>50</v>
      </c>
      <c r="D14" s="12" t="s">
        <v>51</v>
      </c>
      <c r="E14" s="13">
        <v>45386</v>
      </c>
      <c r="F14" s="17" t="s">
        <v>52</v>
      </c>
      <c r="G14" s="15">
        <v>775354.9</v>
      </c>
      <c r="H14" s="12" t="s">
        <v>17</v>
      </c>
      <c r="I14" s="12" t="s">
        <v>18</v>
      </c>
      <c r="J14" s="12" t="s">
        <v>19</v>
      </c>
    </row>
    <row r="15" spans="1:10" ht="192.75" x14ac:dyDescent="0.25">
      <c r="A15" s="9">
        <f t="shared" si="0"/>
        <v>11</v>
      </c>
      <c r="B15" s="10" t="s">
        <v>53</v>
      </c>
      <c r="C15" s="21" t="s">
        <v>54</v>
      </c>
      <c r="D15" s="17" t="s">
        <v>55</v>
      </c>
      <c r="E15" s="13">
        <v>45386</v>
      </c>
      <c r="F15" s="17" t="s">
        <v>56</v>
      </c>
      <c r="G15" s="15">
        <v>4442361.5599999996</v>
      </c>
      <c r="H15" s="12" t="s">
        <v>17</v>
      </c>
      <c r="I15" s="12" t="s">
        <v>18</v>
      </c>
      <c r="J15" s="12" t="s">
        <v>19</v>
      </c>
    </row>
    <row r="16" spans="1:10" ht="64.5" x14ac:dyDescent="0.25">
      <c r="A16" s="9">
        <f t="shared" si="0"/>
        <v>12</v>
      </c>
      <c r="B16" s="10" t="s">
        <v>57</v>
      </c>
      <c r="C16" s="17" t="s">
        <v>58</v>
      </c>
      <c r="D16" s="12" t="s">
        <v>59</v>
      </c>
      <c r="E16" s="13">
        <v>45386</v>
      </c>
      <c r="F16" s="20" t="s">
        <v>60</v>
      </c>
      <c r="G16" s="15">
        <v>2701453.37</v>
      </c>
      <c r="H16" s="12" t="s">
        <v>17</v>
      </c>
      <c r="I16" s="12" t="s">
        <v>18</v>
      </c>
      <c r="J16" s="12" t="s">
        <v>19</v>
      </c>
    </row>
    <row r="17" spans="1:10" ht="255" x14ac:dyDescent="0.25">
      <c r="A17" s="9">
        <f t="shared" si="0"/>
        <v>13</v>
      </c>
      <c r="B17" s="10" t="s">
        <v>57</v>
      </c>
      <c r="C17" s="19" t="s">
        <v>61</v>
      </c>
      <c r="D17" s="12" t="s">
        <v>62</v>
      </c>
      <c r="E17" s="13">
        <v>45386</v>
      </c>
      <c r="F17" s="12" t="s">
        <v>63</v>
      </c>
      <c r="G17" s="15">
        <v>739004.97</v>
      </c>
      <c r="H17" s="12" t="s">
        <v>17</v>
      </c>
      <c r="I17" s="12" t="s">
        <v>18</v>
      </c>
      <c r="J17" s="12" t="s">
        <v>19</v>
      </c>
    </row>
    <row r="18" spans="1:10" ht="120" x14ac:dyDescent="0.25">
      <c r="A18" s="9">
        <f t="shared" si="0"/>
        <v>14</v>
      </c>
      <c r="B18" s="10" t="s">
        <v>64</v>
      </c>
      <c r="C18" s="19" t="s">
        <v>65</v>
      </c>
      <c r="D18" s="12" t="s">
        <v>66</v>
      </c>
      <c r="E18" s="13">
        <v>45386</v>
      </c>
      <c r="F18" s="12" t="s">
        <v>67</v>
      </c>
      <c r="G18" s="15">
        <v>166344.81</v>
      </c>
      <c r="H18" s="12" t="s">
        <v>17</v>
      </c>
      <c r="I18" s="18" t="s">
        <v>68</v>
      </c>
      <c r="J18" s="12" t="s">
        <v>19</v>
      </c>
    </row>
    <row r="19" spans="1:10" ht="90" x14ac:dyDescent="0.25">
      <c r="A19" s="9">
        <f t="shared" si="0"/>
        <v>15</v>
      </c>
      <c r="B19" s="10" t="s">
        <v>69</v>
      </c>
      <c r="C19" s="11" t="s">
        <v>70</v>
      </c>
      <c r="D19" s="12" t="s">
        <v>71</v>
      </c>
      <c r="E19" s="13">
        <v>45386</v>
      </c>
      <c r="F19" s="12" t="s">
        <v>72</v>
      </c>
      <c r="G19" s="15">
        <v>1425063.26</v>
      </c>
      <c r="H19" s="12" t="s">
        <v>17</v>
      </c>
      <c r="I19" s="12" t="s">
        <v>18</v>
      </c>
      <c r="J19" s="12" t="s">
        <v>19</v>
      </c>
    </row>
    <row r="20" spans="1:10" ht="270" x14ac:dyDescent="0.25">
      <c r="A20" s="9">
        <f t="shared" si="0"/>
        <v>16</v>
      </c>
      <c r="B20" s="17" t="s">
        <v>31</v>
      </c>
      <c r="C20" s="19" t="s">
        <v>73</v>
      </c>
      <c r="D20" s="12" t="s">
        <v>74</v>
      </c>
      <c r="E20" s="13">
        <v>45384</v>
      </c>
      <c r="F20" s="17" t="s">
        <v>75</v>
      </c>
      <c r="G20" s="15">
        <v>230846.32</v>
      </c>
      <c r="H20" s="12" t="s">
        <v>17</v>
      </c>
      <c r="I20" s="18" t="s">
        <v>76</v>
      </c>
      <c r="J20" s="12" t="s">
        <v>19</v>
      </c>
    </row>
    <row r="21" spans="1:10" ht="64.5" x14ac:dyDescent="0.25">
      <c r="A21" s="9">
        <f t="shared" si="0"/>
        <v>17</v>
      </c>
      <c r="B21" s="17" t="s">
        <v>31</v>
      </c>
      <c r="C21" s="11" t="s">
        <v>77</v>
      </c>
      <c r="D21" s="12" t="s">
        <v>78</v>
      </c>
      <c r="E21" s="13">
        <v>45387</v>
      </c>
      <c r="F21" s="12" t="s">
        <v>79</v>
      </c>
      <c r="G21" s="15">
        <v>1451828.58</v>
      </c>
      <c r="H21" s="12" t="s">
        <v>17</v>
      </c>
      <c r="I21" s="12" t="s">
        <v>18</v>
      </c>
      <c r="J21" s="12" t="s">
        <v>19</v>
      </c>
    </row>
    <row r="22" spans="1:10" ht="179.25" x14ac:dyDescent="0.25">
      <c r="A22" s="9">
        <f t="shared" si="0"/>
        <v>18</v>
      </c>
      <c r="B22" s="12" t="s">
        <v>36</v>
      </c>
      <c r="C22" s="17" t="s">
        <v>80</v>
      </c>
      <c r="D22" s="12" t="s">
        <v>81</v>
      </c>
      <c r="E22" s="13">
        <v>45387</v>
      </c>
      <c r="F22" s="10" t="s">
        <v>82</v>
      </c>
      <c r="G22" s="15">
        <v>189176.56</v>
      </c>
      <c r="H22" s="12" t="s">
        <v>17</v>
      </c>
      <c r="I22" s="12" t="s">
        <v>18</v>
      </c>
      <c r="J22" s="12" t="s">
        <v>19</v>
      </c>
    </row>
    <row r="23" spans="1:10" ht="90" x14ac:dyDescent="0.25">
      <c r="A23" s="9">
        <f t="shared" si="0"/>
        <v>19</v>
      </c>
      <c r="B23" s="10" t="s">
        <v>83</v>
      </c>
      <c r="C23" s="17" t="s">
        <v>84</v>
      </c>
      <c r="D23" s="22" t="s">
        <v>85</v>
      </c>
      <c r="E23" s="13">
        <v>45387</v>
      </c>
      <c r="F23" s="12" t="s">
        <v>86</v>
      </c>
      <c r="G23" s="15">
        <v>175249.79</v>
      </c>
      <c r="H23" s="12" t="s">
        <v>17</v>
      </c>
      <c r="I23" s="18" t="s">
        <v>87</v>
      </c>
      <c r="J23" s="12" t="s">
        <v>19</v>
      </c>
    </row>
    <row r="24" spans="1:10" ht="90" x14ac:dyDescent="0.25">
      <c r="A24" s="9">
        <f t="shared" si="0"/>
        <v>20</v>
      </c>
      <c r="B24" s="11" t="s">
        <v>88</v>
      </c>
      <c r="C24" s="17" t="s">
        <v>89</v>
      </c>
      <c r="D24" s="22" t="s">
        <v>90</v>
      </c>
      <c r="E24" s="13">
        <v>45387</v>
      </c>
      <c r="F24" s="12" t="s">
        <v>91</v>
      </c>
      <c r="G24" s="15">
        <v>126255.35</v>
      </c>
      <c r="H24" s="12" t="s">
        <v>17</v>
      </c>
      <c r="I24" s="12" t="s">
        <v>18</v>
      </c>
      <c r="J24" s="12" t="s">
        <v>19</v>
      </c>
    </row>
    <row r="25" spans="1:10" ht="192" x14ac:dyDescent="0.25">
      <c r="A25" s="9">
        <f t="shared" si="0"/>
        <v>21</v>
      </c>
      <c r="B25" s="10" t="s">
        <v>83</v>
      </c>
      <c r="C25" s="11" t="s">
        <v>92</v>
      </c>
      <c r="D25" s="22" t="s">
        <v>93</v>
      </c>
      <c r="E25" s="13">
        <v>45390</v>
      </c>
      <c r="F25" s="12" t="s">
        <v>94</v>
      </c>
      <c r="G25" s="15">
        <v>65776.740000000005</v>
      </c>
      <c r="H25" s="12" t="s">
        <v>17</v>
      </c>
      <c r="I25" s="12" t="s">
        <v>18</v>
      </c>
      <c r="J25" s="12" t="s">
        <v>19</v>
      </c>
    </row>
    <row r="26" spans="1:10" ht="77.25" x14ac:dyDescent="0.25">
      <c r="A26" s="9">
        <f t="shared" si="0"/>
        <v>22</v>
      </c>
      <c r="B26" s="10" t="s">
        <v>95</v>
      </c>
      <c r="C26" s="17" t="s">
        <v>96</v>
      </c>
      <c r="D26" s="12" t="s">
        <v>97</v>
      </c>
      <c r="E26" s="13">
        <v>45391</v>
      </c>
      <c r="F26" s="10" t="s">
        <v>98</v>
      </c>
      <c r="G26" s="15">
        <v>20797326.719999999</v>
      </c>
      <c r="H26" s="12" t="s">
        <v>17</v>
      </c>
      <c r="I26" s="12" t="s">
        <v>18</v>
      </c>
      <c r="J26" s="12" t="s">
        <v>19</v>
      </c>
    </row>
    <row r="27" spans="1:10" x14ac:dyDescent="0.25">
      <c r="A27" s="9">
        <f t="shared" si="0"/>
        <v>23</v>
      </c>
      <c r="B27" s="10" t="s">
        <v>53</v>
      </c>
      <c r="C27" s="10" t="s">
        <v>99</v>
      </c>
      <c r="D27" s="12" t="s">
        <v>100</v>
      </c>
      <c r="E27" s="13">
        <v>45391</v>
      </c>
      <c r="F27" s="12" t="s">
        <v>101</v>
      </c>
      <c r="G27" s="15">
        <v>3509725.14</v>
      </c>
      <c r="H27" s="12" t="s">
        <v>17</v>
      </c>
      <c r="I27" s="12" t="s">
        <v>18</v>
      </c>
      <c r="J27" s="12" t="s">
        <v>19</v>
      </c>
    </row>
    <row r="28" spans="1:10" ht="141" x14ac:dyDescent="0.25">
      <c r="A28" s="9">
        <f t="shared" si="0"/>
        <v>24</v>
      </c>
      <c r="B28" s="12" t="s">
        <v>36</v>
      </c>
      <c r="C28" s="11" t="s">
        <v>102</v>
      </c>
      <c r="D28" s="12" t="s">
        <v>103</v>
      </c>
      <c r="E28" s="13">
        <v>45391</v>
      </c>
      <c r="F28" s="12" t="s">
        <v>104</v>
      </c>
      <c r="G28" s="15">
        <v>51873.27</v>
      </c>
      <c r="H28" s="12" t="s">
        <v>17</v>
      </c>
      <c r="I28" s="12" t="s">
        <v>18</v>
      </c>
      <c r="J28" s="12" t="s">
        <v>19</v>
      </c>
    </row>
    <row r="29" spans="1:10" ht="217.5" x14ac:dyDescent="0.25">
      <c r="A29" s="9">
        <f t="shared" si="0"/>
        <v>25</v>
      </c>
      <c r="B29" s="12" t="s">
        <v>36</v>
      </c>
      <c r="C29" s="11" t="s">
        <v>105</v>
      </c>
      <c r="D29" s="12" t="s">
        <v>106</v>
      </c>
      <c r="E29" s="13">
        <v>45392</v>
      </c>
      <c r="F29" s="10" t="s">
        <v>107</v>
      </c>
      <c r="G29" s="15">
        <v>369477.71</v>
      </c>
      <c r="H29" s="12" t="s">
        <v>17</v>
      </c>
      <c r="I29" s="12" t="s">
        <v>18</v>
      </c>
      <c r="J29" s="12" t="s">
        <v>19</v>
      </c>
    </row>
    <row r="30" spans="1:10" ht="15.75" x14ac:dyDescent="0.25">
      <c r="A30" s="9">
        <f t="shared" si="0"/>
        <v>26</v>
      </c>
      <c r="B30" s="12" t="s">
        <v>36</v>
      </c>
      <c r="C30" s="10" t="s">
        <v>108</v>
      </c>
      <c r="D30" s="12" t="s">
        <v>109</v>
      </c>
      <c r="E30" s="13">
        <v>45392</v>
      </c>
      <c r="F30" s="10" t="s">
        <v>110</v>
      </c>
      <c r="G30" s="15">
        <v>1801421.44</v>
      </c>
      <c r="H30" s="12" t="s">
        <v>17</v>
      </c>
      <c r="I30" s="12" t="s">
        <v>17</v>
      </c>
      <c r="J30" s="12" t="s">
        <v>19</v>
      </c>
    </row>
    <row r="31" spans="1:10" ht="60" x14ac:dyDescent="0.25">
      <c r="A31" s="9">
        <f t="shared" si="0"/>
        <v>27</v>
      </c>
      <c r="B31" s="12" t="s">
        <v>36</v>
      </c>
      <c r="C31" s="23" t="s">
        <v>111</v>
      </c>
      <c r="D31" s="12" t="s">
        <v>112</v>
      </c>
      <c r="E31" s="13">
        <v>45392</v>
      </c>
      <c r="F31" s="12" t="s">
        <v>17</v>
      </c>
      <c r="G31" s="15">
        <v>0</v>
      </c>
      <c r="H31" s="12" t="s">
        <v>17</v>
      </c>
      <c r="I31" s="12" t="s">
        <v>18</v>
      </c>
      <c r="J31" s="12" t="s">
        <v>19</v>
      </c>
    </row>
    <row r="32" spans="1:10" ht="39" x14ac:dyDescent="0.25">
      <c r="A32" s="9">
        <f t="shared" si="0"/>
        <v>28</v>
      </c>
      <c r="B32" s="17" t="s">
        <v>31</v>
      </c>
      <c r="C32" s="10" t="s">
        <v>113</v>
      </c>
      <c r="D32" s="12" t="s">
        <v>114</v>
      </c>
      <c r="E32" s="13">
        <v>45397</v>
      </c>
      <c r="F32" s="12" t="s">
        <v>115</v>
      </c>
      <c r="G32" s="15">
        <v>158717.98000000001</v>
      </c>
      <c r="H32" s="12" t="s">
        <v>17</v>
      </c>
      <c r="I32" s="12" t="s">
        <v>18</v>
      </c>
      <c r="J32" s="12" t="s">
        <v>19</v>
      </c>
    </row>
    <row r="33" spans="1:10" ht="77.25" x14ac:dyDescent="0.25">
      <c r="A33" s="9">
        <f t="shared" si="0"/>
        <v>29</v>
      </c>
      <c r="B33" s="11" t="s">
        <v>88</v>
      </c>
      <c r="C33" s="10" t="s">
        <v>116</v>
      </c>
      <c r="D33" s="12" t="s">
        <v>117</v>
      </c>
      <c r="E33" s="13">
        <v>45398</v>
      </c>
      <c r="F33" s="10" t="s">
        <v>118</v>
      </c>
      <c r="G33" s="15">
        <v>100744.02</v>
      </c>
      <c r="H33" s="12" t="s">
        <v>17</v>
      </c>
      <c r="I33" s="12" t="s">
        <v>18</v>
      </c>
      <c r="J33" s="12" t="s">
        <v>19</v>
      </c>
    </row>
    <row r="34" spans="1:10" ht="132.75" x14ac:dyDescent="0.25">
      <c r="A34" s="9">
        <f t="shared" si="0"/>
        <v>30</v>
      </c>
      <c r="B34" s="12" t="s">
        <v>36</v>
      </c>
      <c r="C34" s="18" t="s">
        <v>119</v>
      </c>
      <c r="D34" s="12" t="s">
        <v>120</v>
      </c>
      <c r="E34" s="13">
        <v>45398</v>
      </c>
      <c r="F34" s="12" t="s">
        <v>121</v>
      </c>
      <c r="G34" s="15">
        <v>354500.63</v>
      </c>
      <c r="H34" s="12" t="s">
        <v>17</v>
      </c>
      <c r="I34" s="12" t="s">
        <v>18</v>
      </c>
      <c r="J34" s="12" t="s">
        <v>19</v>
      </c>
    </row>
    <row r="35" spans="1:10" ht="77.25" x14ac:dyDescent="0.25">
      <c r="A35" s="9">
        <f t="shared" si="0"/>
        <v>31</v>
      </c>
      <c r="B35" s="11" t="s">
        <v>88</v>
      </c>
      <c r="C35" s="17" t="s">
        <v>122</v>
      </c>
      <c r="D35" s="10" t="s">
        <v>123</v>
      </c>
      <c r="E35" s="13">
        <v>45398</v>
      </c>
      <c r="F35" s="12" t="s">
        <v>124</v>
      </c>
      <c r="G35" s="15">
        <v>211005.59</v>
      </c>
      <c r="H35" s="12" t="s">
        <v>17</v>
      </c>
      <c r="I35" s="12" t="s">
        <v>18</v>
      </c>
      <c r="J35" s="12" t="s">
        <v>19</v>
      </c>
    </row>
    <row r="36" spans="1:10" ht="64.5" x14ac:dyDescent="0.25">
      <c r="A36" s="9">
        <f t="shared" si="0"/>
        <v>32</v>
      </c>
      <c r="B36" s="11" t="s">
        <v>125</v>
      </c>
      <c r="C36" s="10" t="s">
        <v>126</v>
      </c>
      <c r="D36" s="12" t="s">
        <v>127</v>
      </c>
      <c r="E36" s="13">
        <v>45398</v>
      </c>
      <c r="F36" s="12" t="s">
        <v>128</v>
      </c>
      <c r="G36" s="15">
        <v>353622.8</v>
      </c>
      <c r="H36" s="12" t="s">
        <v>17</v>
      </c>
      <c r="I36" s="12" t="s">
        <v>17</v>
      </c>
      <c r="J36" s="12" t="s">
        <v>19</v>
      </c>
    </row>
    <row r="37" spans="1:10" ht="64.5" x14ac:dyDescent="0.25">
      <c r="A37" s="9">
        <f t="shared" si="0"/>
        <v>33</v>
      </c>
      <c r="B37" s="11" t="s">
        <v>125</v>
      </c>
      <c r="C37" s="10" t="s">
        <v>129</v>
      </c>
      <c r="D37" s="12" t="s">
        <v>130</v>
      </c>
      <c r="E37" s="13">
        <v>45398</v>
      </c>
      <c r="F37" s="12" t="s">
        <v>131</v>
      </c>
      <c r="G37" s="15">
        <v>884749.54</v>
      </c>
      <c r="H37" s="12" t="s">
        <v>17</v>
      </c>
      <c r="I37" s="12" t="s">
        <v>18</v>
      </c>
      <c r="J37" s="12" t="s">
        <v>19</v>
      </c>
    </row>
    <row r="38" spans="1:10" ht="77.25" x14ac:dyDescent="0.25">
      <c r="A38" s="9">
        <f t="shared" si="0"/>
        <v>34</v>
      </c>
      <c r="B38" s="11" t="s">
        <v>125</v>
      </c>
      <c r="C38" s="11" t="s">
        <v>132</v>
      </c>
      <c r="D38" s="12" t="s">
        <v>133</v>
      </c>
      <c r="E38" s="13">
        <v>45398</v>
      </c>
      <c r="F38" s="12" t="s">
        <v>134</v>
      </c>
      <c r="G38" s="15">
        <v>357133.86</v>
      </c>
      <c r="H38" s="12" t="s">
        <v>18</v>
      </c>
      <c r="I38" s="12" t="s">
        <v>18</v>
      </c>
      <c r="J38" s="12" t="s">
        <v>19</v>
      </c>
    </row>
    <row r="39" spans="1:10" ht="39" x14ac:dyDescent="0.25">
      <c r="A39" s="9">
        <f t="shared" si="0"/>
        <v>35</v>
      </c>
      <c r="B39" s="17" t="s">
        <v>31</v>
      </c>
      <c r="C39" s="10" t="s">
        <v>135</v>
      </c>
      <c r="D39" s="10" t="s">
        <v>136</v>
      </c>
      <c r="E39" s="13">
        <v>45399</v>
      </c>
      <c r="F39" s="12" t="s">
        <v>137</v>
      </c>
      <c r="G39" s="15">
        <v>1437263.09</v>
      </c>
      <c r="H39" s="12" t="s">
        <v>17</v>
      </c>
      <c r="I39" s="12" t="s">
        <v>18</v>
      </c>
      <c r="J39" s="12" t="s">
        <v>19</v>
      </c>
    </row>
    <row r="40" spans="1:10" ht="39" x14ac:dyDescent="0.25">
      <c r="A40" s="9">
        <f t="shared" si="0"/>
        <v>36</v>
      </c>
      <c r="B40" s="17" t="s">
        <v>31</v>
      </c>
      <c r="C40" s="10" t="s">
        <v>138</v>
      </c>
      <c r="D40" s="12" t="s">
        <v>139</v>
      </c>
      <c r="E40" s="13">
        <v>45399</v>
      </c>
      <c r="F40" s="12" t="s">
        <v>140</v>
      </c>
      <c r="G40" s="15">
        <v>971121.6</v>
      </c>
      <c r="H40" s="12" t="s">
        <v>17</v>
      </c>
      <c r="I40" s="12" t="s">
        <v>17</v>
      </c>
      <c r="J40" s="12" t="s">
        <v>19</v>
      </c>
    </row>
    <row r="41" spans="1:10" ht="39" x14ac:dyDescent="0.25">
      <c r="A41" s="9">
        <f t="shared" si="0"/>
        <v>37</v>
      </c>
      <c r="B41" s="17" t="s">
        <v>31</v>
      </c>
      <c r="C41" s="12" t="s">
        <v>141</v>
      </c>
      <c r="D41" s="12" t="s">
        <v>142</v>
      </c>
      <c r="E41" s="13">
        <v>45399</v>
      </c>
      <c r="F41" s="12" t="s">
        <v>143</v>
      </c>
      <c r="G41" s="15">
        <v>476080.37</v>
      </c>
      <c r="H41" s="12" t="s">
        <v>17</v>
      </c>
      <c r="I41" s="12" t="s">
        <v>18</v>
      </c>
      <c r="J41" s="12" t="s">
        <v>19</v>
      </c>
    </row>
    <row r="42" spans="1:10" ht="39" x14ac:dyDescent="0.25">
      <c r="A42" s="9">
        <f t="shared" si="0"/>
        <v>38</v>
      </c>
      <c r="B42" s="17" t="s">
        <v>31</v>
      </c>
      <c r="C42" s="16" t="s">
        <v>144</v>
      </c>
      <c r="D42" s="12" t="s">
        <v>145</v>
      </c>
      <c r="E42" s="13">
        <v>45399</v>
      </c>
      <c r="F42" s="12" t="s">
        <v>146</v>
      </c>
      <c r="G42" s="15">
        <v>453882.74</v>
      </c>
      <c r="H42" s="12" t="s">
        <v>17</v>
      </c>
      <c r="I42" s="12" t="s">
        <v>18</v>
      </c>
      <c r="J42" s="12" t="s">
        <v>19</v>
      </c>
    </row>
    <row r="43" spans="1:10" ht="15.75" x14ac:dyDescent="0.25">
      <c r="A43" s="9">
        <f t="shared" si="0"/>
        <v>39</v>
      </c>
      <c r="B43" s="12" t="s">
        <v>36</v>
      </c>
      <c r="C43" s="10" t="s">
        <v>147</v>
      </c>
      <c r="D43" s="12" t="s">
        <v>148</v>
      </c>
      <c r="E43" s="13">
        <v>45399</v>
      </c>
      <c r="F43" s="10" t="s">
        <v>149</v>
      </c>
      <c r="G43" s="15">
        <v>466788.13</v>
      </c>
      <c r="H43" s="12" t="s">
        <v>17</v>
      </c>
      <c r="I43" s="12" t="s">
        <v>18</v>
      </c>
      <c r="J43" s="12" t="s">
        <v>19</v>
      </c>
    </row>
    <row r="44" spans="1:10" ht="39" x14ac:dyDescent="0.25">
      <c r="A44" s="9">
        <f t="shared" si="0"/>
        <v>40</v>
      </c>
      <c r="B44" s="17" t="s">
        <v>31</v>
      </c>
      <c r="C44" s="12" t="s">
        <v>150</v>
      </c>
      <c r="D44" s="12" t="s">
        <v>151</v>
      </c>
      <c r="E44" s="13">
        <v>45399</v>
      </c>
      <c r="F44" s="12" t="s">
        <v>152</v>
      </c>
      <c r="G44" s="15">
        <v>317386.98</v>
      </c>
      <c r="H44" s="12" t="s">
        <v>17</v>
      </c>
      <c r="I44" s="12" t="s">
        <v>18</v>
      </c>
      <c r="J44" s="12" t="s">
        <v>19</v>
      </c>
    </row>
    <row r="45" spans="1:10" ht="115.5" x14ac:dyDescent="0.25">
      <c r="A45" s="9">
        <f t="shared" si="0"/>
        <v>41</v>
      </c>
      <c r="B45" s="12" t="s">
        <v>36</v>
      </c>
      <c r="C45" s="24" t="s">
        <v>153</v>
      </c>
      <c r="D45" s="12" t="s">
        <v>154</v>
      </c>
      <c r="E45" s="13">
        <v>45399</v>
      </c>
      <c r="F45" s="10" t="s">
        <v>155</v>
      </c>
      <c r="G45" s="15">
        <v>910604.05</v>
      </c>
      <c r="H45" s="12" t="s">
        <v>17</v>
      </c>
      <c r="I45" s="12" t="s">
        <v>18</v>
      </c>
      <c r="J45" s="12" t="s">
        <v>19</v>
      </c>
    </row>
    <row r="46" spans="1:10" x14ac:dyDescent="0.25">
      <c r="A46" s="9">
        <f t="shared" si="0"/>
        <v>42</v>
      </c>
      <c r="B46" s="10" t="s">
        <v>69</v>
      </c>
      <c r="C46" s="10" t="s">
        <v>156</v>
      </c>
      <c r="D46" s="12" t="s">
        <v>157</v>
      </c>
      <c r="E46" s="13">
        <v>45401</v>
      </c>
      <c r="F46" s="10" t="s">
        <v>158</v>
      </c>
      <c r="G46" s="15">
        <v>1889905.98</v>
      </c>
      <c r="H46" s="12" t="s">
        <v>17</v>
      </c>
      <c r="I46" s="12" t="s">
        <v>18</v>
      </c>
      <c r="J46" s="12" t="s">
        <v>19</v>
      </c>
    </row>
    <row r="47" spans="1:10" x14ac:dyDescent="0.25">
      <c r="A47" s="9">
        <f t="shared" si="0"/>
        <v>43</v>
      </c>
      <c r="B47" s="10" t="s">
        <v>159</v>
      </c>
      <c r="C47" s="10" t="s">
        <v>159</v>
      </c>
      <c r="D47" s="12" t="s">
        <v>160</v>
      </c>
      <c r="E47" s="10" t="s">
        <v>159</v>
      </c>
      <c r="F47" s="10" t="s">
        <v>159</v>
      </c>
      <c r="G47" s="25" t="s">
        <v>159</v>
      </c>
      <c r="H47" s="12" t="s">
        <v>17</v>
      </c>
      <c r="I47" s="12" t="s">
        <v>18</v>
      </c>
      <c r="J47" s="12" t="s">
        <v>19</v>
      </c>
    </row>
    <row r="48" spans="1:10" ht="51.75" x14ac:dyDescent="0.25">
      <c r="A48" s="9">
        <f t="shared" si="0"/>
        <v>44</v>
      </c>
      <c r="B48" s="12" t="s">
        <v>36</v>
      </c>
      <c r="C48" s="17" t="s">
        <v>161</v>
      </c>
      <c r="D48" s="12" t="s">
        <v>162</v>
      </c>
      <c r="E48" s="13">
        <v>45404</v>
      </c>
      <c r="F48" s="12" t="s">
        <v>163</v>
      </c>
      <c r="G48" s="15">
        <v>3363095.73</v>
      </c>
      <c r="H48" s="12" t="s">
        <v>17</v>
      </c>
      <c r="I48" s="12" t="s">
        <v>18</v>
      </c>
      <c r="J48" s="12" t="s">
        <v>19</v>
      </c>
    </row>
    <row r="49" spans="1:10" x14ac:dyDescent="0.25">
      <c r="A49" s="9">
        <f t="shared" si="0"/>
        <v>45</v>
      </c>
      <c r="B49" s="10" t="s">
        <v>53</v>
      </c>
      <c r="C49" s="10" t="s">
        <v>164</v>
      </c>
      <c r="D49" s="12" t="s">
        <v>165</v>
      </c>
      <c r="E49" s="13">
        <v>45404</v>
      </c>
      <c r="F49" s="12" t="s">
        <v>166</v>
      </c>
      <c r="G49" s="15">
        <v>1664185.79</v>
      </c>
      <c r="H49" s="12" t="s">
        <v>17</v>
      </c>
      <c r="I49" s="12" t="s">
        <v>18</v>
      </c>
      <c r="J49" s="12" t="s">
        <v>19</v>
      </c>
    </row>
    <row r="50" spans="1:10" ht="90" x14ac:dyDescent="0.25">
      <c r="A50" s="9">
        <f t="shared" si="0"/>
        <v>46</v>
      </c>
      <c r="B50" s="11" t="s">
        <v>167</v>
      </c>
      <c r="C50" s="12" t="s">
        <v>168</v>
      </c>
      <c r="D50" s="12" t="s">
        <v>169</v>
      </c>
      <c r="E50" s="13">
        <v>45405</v>
      </c>
      <c r="F50" s="10" t="s">
        <v>170</v>
      </c>
      <c r="G50" s="15">
        <v>99703.41</v>
      </c>
      <c r="H50" s="12" t="s">
        <v>17</v>
      </c>
      <c r="I50" s="12" t="s">
        <v>18</v>
      </c>
      <c r="J50" s="12" t="s">
        <v>19</v>
      </c>
    </row>
    <row r="51" spans="1:10" x14ac:dyDescent="0.25">
      <c r="A51" s="9">
        <f t="shared" si="0"/>
        <v>47</v>
      </c>
      <c r="B51" s="10" t="s">
        <v>24</v>
      </c>
      <c r="C51" s="10" t="s">
        <v>171</v>
      </c>
      <c r="D51" s="12" t="s">
        <v>172</v>
      </c>
      <c r="E51" s="13">
        <v>45405</v>
      </c>
      <c r="F51" s="12" t="s">
        <v>173</v>
      </c>
      <c r="G51" s="15">
        <v>278381.43</v>
      </c>
      <c r="H51" s="12" t="s">
        <v>17</v>
      </c>
      <c r="I51" s="12" t="s">
        <v>18</v>
      </c>
      <c r="J51" s="12" t="s">
        <v>19</v>
      </c>
    </row>
    <row r="52" spans="1:10" x14ac:dyDescent="0.25">
      <c r="A52" s="9">
        <f t="shared" si="0"/>
        <v>48</v>
      </c>
      <c r="B52" s="10" t="s">
        <v>24</v>
      </c>
      <c r="C52" s="12" t="s">
        <v>174</v>
      </c>
      <c r="D52" s="12" t="s">
        <v>175</v>
      </c>
      <c r="E52" s="13">
        <v>45405</v>
      </c>
      <c r="F52" s="12" t="s">
        <v>176</v>
      </c>
      <c r="G52" s="4">
        <v>926261.85</v>
      </c>
      <c r="H52" s="12" t="s">
        <v>17</v>
      </c>
      <c r="I52" s="12" t="s">
        <v>18</v>
      </c>
      <c r="J52" s="12" t="s">
        <v>19</v>
      </c>
    </row>
    <row r="53" spans="1:10" x14ac:dyDescent="0.25">
      <c r="A53" s="9">
        <f t="shared" si="0"/>
        <v>49</v>
      </c>
      <c r="B53" s="10" t="s">
        <v>24</v>
      </c>
      <c r="C53" s="16" t="s">
        <v>177</v>
      </c>
      <c r="D53" s="12" t="s">
        <v>178</v>
      </c>
      <c r="E53" s="13">
        <v>45405</v>
      </c>
      <c r="F53" s="12" t="s">
        <v>179</v>
      </c>
      <c r="G53" s="15">
        <v>1212215.6200000001</v>
      </c>
      <c r="H53" s="12" t="s">
        <v>17</v>
      </c>
      <c r="I53" s="12" t="s">
        <v>18</v>
      </c>
      <c r="J53" s="12" t="s">
        <v>19</v>
      </c>
    </row>
    <row r="54" spans="1:10" ht="102.75" x14ac:dyDescent="0.25">
      <c r="A54" s="9">
        <f t="shared" si="0"/>
        <v>50</v>
      </c>
      <c r="B54" s="10" t="s">
        <v>180</v>
      </c>
      <c r="C54" s="17" t="s">
        <v>181</v>
      </c>
      <c r="D54" s="12" t="s">
        <v>182</v>
      </c>
      <c r="E54" s="13">
        <v>45405</v>
      </c>
      <c r="F54" s="12" t="s">
        <v>183</v>
      </c>
      <c r="G54" s="15">
        <v>1536594.99</v>
      </c>
      <c r="H54" s="12" t="s">
        <v>17</v>
      </c>
      <c r="I54" s="12" t="s">
        <v>18</v>
      </c>
      <c r="J54" s="12" t="s">
        <v>19</v>
      </c>
    </row>
    <row r="55" spans="1:10" x14ac:dyDescent="0.25">
      <c r="A55" s="9">
        <f t="shared" si="0"/>
        <v>51</v>
      </c>
      <c r="B55" s="16" t="s">
        <v>20</v>
      </c>
      <c r="C55" s="10" t="s">
        <v>184</v>
      </c>
      <c r="D55" s="12" t="s">
        <v>185</v>
      </c>
      <c r="E55" s="13">
        <v>45405</v>
      </c>
      <c r="F55" s="12" t="s">
        <v>186</v>
      </c>
      <c r="G55" s="15">
        <v>166304.54999999999</v>
      </c>
      <c r="H55" s="12" t="s">
        <v>18</v>
      </c>
      <c r="I55" s="12" t="s">
        <v>18</v>
      </c>
      <c r="J55" s="12" t="s">
        <v>19</v>
      </c>
    </row>
    <row r="56" spans="1:10" ht="39" x14ac:dyDescent="0.25">
      <c r="A56" s="9">
        <f t="shared" si="0"/>
        <v>52</v>
      </c>
      <c r="B56" s="17" t="s">
        <v>31</v>
      </c>
      <c r="C56" s="10" t="s">
        <v>187</v>
      </c>
      <c r="D56" s="12" t="s">
        <v>188</v>
      </c>
      <c r="E56" s="13">
        <v>45405</v>
      </c>
      <c r="F56" s="12" t="s">
        <v>189</v>
      </c>
      <c r="G56" s="15">
        <v>701977.47</v>
      </c>
      <c r="H56" s="12" t="s">
        <v>17</v>
      </c>
      <c r="I56" s="12" t="s">
        <v>17</v>
      </c>
      <c r="J56" s="12" t="s">
        <v>19</v>
      </c>
    </row>
    <row r="57" spans="1:10" ht="64.5" x14ac:dyDescent="0.25">
      <c r="A57" s="9">
        <f t="shared" si="0"/>
        <v>53</v>
      </c>
      <c r="B57" s="17" t="s">
        <v>31</v>
      </c>
      <c r="C57" s="17" t="s">
        <v>141</v>
      </c>
      <c r="D57" s="12" t="s">
        <v>190</v>
      </c>
      <c r="E57" s="13">
        <v>45405</v>
      </c>
      <c r="F57" s="12" t="s">
        <v>191</v>
      </c>
      <c r="G57" s="15">
        <v>167320.69</v>
      </c>
      <c r="H57" s="12" t="s">
        <v>17</v>
      </c>
      <c r="I57" s="12" t="s">
        <v>18</v>
      </c>
      <c r="J57" s="12" t="s">
        <v>19</v>
      </c>
    </row>
    <row r="58" spans="1:10" ht="39" x14ac:dyDescent="0.25">
      <c r="A58" s="9">
        <f t="shared" si="0"/>
        <v>54</v>
      </c>
      <c r="B58" s="17" t="s">
        <v>31</v>
      </c>
      <c r="C58" s="10" t="s">
        <v>141</v>
      </c>
      <c r="D58" s="10" t="s">
        <v>192</v>
      </c>
      <c r="E58" s="13">
        <v>45405</v>
      </c>
      <c r="F58" s="10" t="s">
        <v>193</v>
      </c>
      <c r="G58" s="15">
        <v>165906.43</v>
      </c>
      <c r="H58" s="12" t="s">
        <v>17</v>
      </c>
      <c r="I58" s="12" t="s">
        <v>18</v>
      </c>
      <c r="J58" s="10" t="s">
        <v>19</v>
      </c>
    </row>
    <row r="59" spans="1:10" ht="39" x14ac:dyDescent="0.25">
      <c r="A59" s="9">
        <f t="shared" si="0"/>
        <v>55</v>
      </c>
      <c r="B59" s="17" t="s">
        <v>31</v>
      </c>
      <c r="C59" s="10" t="s">
        <v>141</v>
      </c>
      <c r="D59" s="10" t="s">
        <v>194</v>
      </c>
      <c r="E59" s="13">
        <v>45405</v>
      </c>
      <c r="F59" s="10" t="s">
        <v>195</v>
      </c>
      <c r="G59" s="15">
        <v>167348.41</v>
      </c>
      <c r="H59" s="12" t="s">
        <v>17</v>
      </c>
      <c r="I59" s="12" t="s">
        <v>18</v>
      </c>
      <c r="J59" s="10" t="s">
        <v>19</v>
      </c>
    </row>
    <row r="60" spans="1:10" ht="39" x14ac:dyDescent="0.25">
      <c r="A60" s="9">
        <f t="shared" si="0"/>
        <v>56</v>
      </c>
      <c r="B60" s="17" t="s">
        <v>31</v>
      </c>
      <c r="C60" s="10" t="s">
        <v>141</v>
      </c>
      <c r="D60" s="10" t="s">
        <v>196</v>
      </c>
      <c r="E60" s="13">
        <v>45406</v>
      </c>
      <c r="F60" s="12" t="s">
        <v>197</v>
      </c>
      <c r="G60" s="15">
        <v>167175.60999999999</v>
      </c>
      <c r="H60" s="12" t="s">
        <v>17</v>
      </c>
      <c r="I60" s="12" t="s">
        <v>17</v>
      </c>
      <c r="J60" s="10" t="s">
        <v>19</v>
      </c>
    </row>
    <row r="61" spans="1:10" ht="39" x14ac:dyDescent="0.25">
      <c r="A61" s="9">
        <f t="shared" si="0"/>
        <v>57</v>
      </c>
      <c r="B61" s="17" t="s">
        <v>31</v>
      </c>
      <c r="C61" s="10" t="s">
        <v>198</v>
      </c>
      <c r="D61" s="10" t="s">
        <v>199</v>
      </c>
      <c r="E61" s="13">
        <v>45406</v>
      </c>
      <c r="F61" s="12" t="s">
        <v>200</v>
      </c>
      <c r="G61" s="15">
        <v>167348.41</v>
      </c>
      <c r="H61" s="12" t="s">
        <v>17</v>
      </c>
      <c r="I61" s="12" t="s">
        <v>18</v>
      </c>
      <c r="J61" s="10" t="s">
        <v>19</v>
      </c>
    </row>
    <row r="62" spans="1:10" x14ac:dyDescent="0.25">
      <c r="A62" s="9">
        <f t="shared" si="0"/>
        <v>58</v>
      </c>
      <c r="B62" s="16" t="s">
        <v>20</v>
      </c>
      <c r="C62" s="16" t="s">
        <v>201</v>
      </c>
      <c r="D62" s="10" t="s">
        <v>202</v>
      </c>
      <c r="E62" s="13">
        <v>45406</v>
      </c>
      <c r="F62" s="12" t="s">
        <v>203</v>
      </c>
      <c r="G62" s="15">
        <v>905290.65</v>
      </c>
      <c r="H62" s="12" t="s">
        <v>17</v>
      </c>
      <c r="I62" s="12" t="s">
        <v>18</v>
      </c>
      <c r="J62" s="10" t="s">
        <v>19</v>
      </c>
    </row>
    <row r="63" spans="1:10" x14ac:dyDescent="0.25">
      <c r="A63" s="9">
        <f t="shared" si="0"/>
        <v>59</v>
      </c>
      <c r="B63" s="16" t="s">
        <v>20</v>
      </c>
      <c r="C63" s="12" t="s">
        <v>28</v>
      </c>
      <c r="D63" s="10" t="s">
        <v>204</v>
      </c>
      <c r="E63" s="13">
        <v>45406</v>
      </c>
      <c r="F63" s="12" t="s">
        <v>205</v>
      </c>
      <c r="G63" s="15">
        <v>870903.87</v>
      </c>
      <c r="H63" s="12" t="s">
        <v>17</v>
      </c>
      <c r="I63" s="12" t="s">
        <v>17</v>
      </c>
      <c r="J63" s="10" t="s">
        <v>19</v>
      </c>
    </row>
    <row r="64" spans="1:10" x14ac:dyDescent="0.25">
      <c r="A64" s="9">
        <f t="shared" si="0"/>
        <v>60</v>
      </c>
      <c r="B64" s="10" t="s">
        <v>24</v>
      </c>
      <c r="C64" s="12" t="s">
        <v>206</v>
      </c>
      <c r="D64" s="10" t="s">
        <v>207</v>
      </c>
      <c r="E64" s="13">
        <v>45406</v>
      </c>
      <c r="F64" s="12" t="s">
        <v>208</v>
      </c>
      <c r="G64" s="15">
        <v>1134665.67</v>
      </c>
      <c r="H64" s="12" t="s">
        <v>17</v>
      </c>
      <c r="I64" s="12" t="s">
        <v>17</v>
      </c>
      <c r="J64" s="10" t="s">
        <v>19</v>
      </c>
    </row>
    <row r="65" spans="1:10" ht="115.5" x14ac:dyDescent="0.25">
      <c r="A65" s="9">
        <f t="shared" si="0"/>
        <v>61</v>
      </c>
      <c r="B65" s="16" t="s">
        <v>20</v>
      </c>
      <c r="C65" s="11" t="s">
        <v>209</v>
      </c>
      <c r="D65" s="10" t="s">
        <v>210</v>
      </c>
      <c r="E65" s="13">
        <v>45406</v>
      </c>
      <c r="F65" s="12" t="s">
        <v>211</v>
      </c>
      <c r="G65" s="15">
        <v>689411.12</v>
      </c>
      <c r="H65" s="12" t="s">
        <v>17</v>
      </c>
      <c r="I65" s="12" t="s">
        <v>18</v>
      </c>
      <c r="J65" s="10" t="s">
        <v>19</v>
      </c>
    </row>
    <row r="66" spans="1:10" x14ac:dyDescent="0.25">
      <c r="A66" s="9">
        <f t="shared" si="0"/>
        <v>62</v>
      </c>
      <c r="B66" s="10" t="s">
        <v>159</v>
      </c>
      <c r="C66" s="10" t="s">
        <v>159</v>
      </c>
      <c r="D66" s="10" t="s">
        <v>212</v>
      </c>
      <c r="E66" s="10" t="s">
        <v>159</v>
      </c>
      <c r="F66" s="10" t="s">
        <v>159</v>
      </c>
      <c r="G66" s="25" t="s">
        <v>159</v>
      </c>
      <c r="H66" s="12" t="s">
        <v>17</v>
      </c>
      <c r="I66" s="12" t="s">
        <v>17</v>
      </c>
      <c r="J66" s="10" t="s">
        <v>19</v>
      </c>
    </row>
    <row r="67" spans="1:10" ht="336.75" x14ac:dyDescent="0.25">
      <c r="A67" s="9">
        <f t="shared" si="0"/>
        <v>63</v>
      </c>
      <c r="B67" s="12" t="s">
        <v>36</v>
      </c>
      <c r="C67" s="21" t="s">
        <v>213</v>
      </c>
      <c r="D67" s="10" t="s">
        <v>214</v>
      </c>
      <c r="E67" s="13">
        <v>45407</v>
      </c>
      <c r="F67" s="10" t="s">
        <v>215</v>
      </c>
      <c r="G67" s="15">
        <v>3680795.33</v>
      </c>
      <c r="H67" s="12" t="s">
        <v>17</v>
      </c>
      <c r="I67" s="12" t="s">
        <v>18</v>
      </c>
      <c r="J67" s="10" t="s">
        <v>19</v>
      </c>
    </row>
    <row r="68" spans="1:10" ht="72.75" x14ac:dyDescent="0.25">
      <c r="A68" s="9">
        <f t="shared" si="0"/>
        <v>64</v>
      </c>
      <c r="B68" s="12" t="s">
        <v>36</v>
      </c>
      <c r="C68" s="21" t="s">
        <v>216</v>
      </c>
      <c r="D68" s="10" t="s">
        <v>217</v>
      </c>
      <c r="E68" s="13">
        <v>45407</v>
      </c>
      <c r="F68" s="12" t="s">
        <v>218</v>
      </c>
      <c r="G68" s="15">
        <v>16271.76</v>
      </c>
      <c r="H68" s="12" t="s">
        <v>18</v>
      </c>
      <c r="I68" s="12" t="s">
        <v>18</v>
      </c>
      <c r="J68" s="10" t="s">
        <v>19</v>
      </c>
    </row>
    <row r="69" spans="1:10" ht="120.75" x14ac:dyDescent="0.25">
      <c r="A69" s="9">
        <f t="shared" si="0"/>
        <v>65</v>
      </c>
      <c r="B69" s="10" t="s">
        <v>219</v>
      </c>
      <c r="C69" s="21" t="s">
        <v>220</v>
      </c>
      <c r="D69" s="10" t="s">
        <v>221</v>
      </c>
      <c r="E69" s="13">
        <v>45407</v>
      </c>
      <c r="F69" s="12" t="s">
        <v>222</v>
      </c>
      <c r="G69" s="15">
        <v>1226815.96</v>
      </c>
      <c r="H69" s="12" t="s">
        <v>18</v>
      </c>
      <c r="I69" s="12" t="s">
        <v>18</v>
      </c>
      <c r="J69" s="10" t="s">
        <v>19</v>
      </c>
    </row>
    <row r="70" spans="1:10" ht="120.75" x14ac:dyDescent="0.25">
      <c r="A70" s="9">
        <f t="shared" si="0"/>
        <v>66</v>
      </c>
      <c r="B70" s="10" t="s">
        <v>219</v>
      </c>
      <c r="C70" s="21" t="s">
        <v>223</v>
      </c>
      <c r="D70" s="10" t="s">
        <v>224</v>
      </c>
      <c r="E70" s="13">
        <v>45407</v>
      </c>
      <c r="F70" s="12" t="s">
        <v>225</v>
      </c>
      <c r="G70" s="15">
        <v>1781537.56</v>
      </c>
      <c r="H70" s="12" t="s">
        <v>18</v>
      </c>
      <c r="I70" s="12" t="s">
        <v>18</v>
      </c>
      <c r="J70" s="10" t="s">
        <v>19</v>
      </c>
    </row>
    <row r="71" spans="1:10" ht="64.5" x14ac:dyDescent="0.25">
      <c r="A71" s="9">
        <f t="shared" ref="A71:A74" si="1">1+A70</f>
        <v>67</v>
      </c>
      <c r="B71" s="11" t="s">
        <v>125</v>
      </c>
      <c r="C71" s="10" t="s">
        <v>126</v>
      </c>
      <c r="D71" s="10" t="s">
        <v>226</v>
      </c>
      <c r="E71" s="13">
        <v>45407</v>
      </c>
      <c r="F71" s="12" t="s">
        <v>227</v>
      </c>
      <c r="G71" s="15">
        <v>709381.76</v>
      </c>
      <c r="H71" s="12" t="s">
        <v>18</v>
      </c>
      <c r="I71" s="12" t="s">
        <v>18</v>
      </c>
      <c r="J71" s="10" t="s">
        <v>19</v>
      </c>
    </row>
    <row r="72" spans="1:10" ht="281.25" x14ac:dyDescent="0.25">
      <c r="A72" s="9">
        <f t="shared" si="1"/>
        <v>68</v>
      </c>
      <c r="B72" s="10" t="s">
        <v>228</v>
      </c>
      <c r="C72" s="11" t="s">
        <v>229</v>
      </c>
      <c r="D72" s="10" t="s">
        <v>230</v>
      </c>
      <c r="E72" s="13">
        <v>45412</v>
      </c>
      <c r="F72" s="10" t="s">
        <v>231</v>
      </c>
      <c r="G72" s="15">
        <v>85154.29</v>
      </c>
      <c r="H72" s="12" t="s">
        <v>18</v>
      </c>
      <c r="I72" s="12" t="s">
        <v>18</v>
      </c>
      <c r="J72" s="10" t="s">
        <v>19</v>
      </c>
    </row>
    <row r="73" spans="1:10" x14ac:dyDescent="0.25">
      <c r="A73" s="9">
        <f t="shared" si="1"/>
        <v>69</v>
      </c>
      <c r="B73" s="10" t="s">
        <v>159</v>
      </c>
      <c r="C73" s="10" t="s">
        <v>159</v>
      </c>
      <c r="D73" s="10" t="s">
        <v>232</v>
      </c>
      <c r="E73" s="10" t="s">
        <v>159</v>
      </c>
      <c r="F73" s="10" t="s">
        <v>159</v>
      </c>
      <c r="G73" s="25" t="s">
        <v>159</v>
      </c>
      <c r="H73" s="12" t="s">
        <v>18</v>
      </c>
      <c r="I73" s="12" t="s">
        <v>18</v>
      </c>
      <c r="J73" s="10" t="s">
        <v>19</v>
      </c>
    </row>
    <row r="74" spans="1:10" ht="64.5" x14ac:dyDescent="0.25">
      <c r="A74" s="9">
        <f t="shared" si="1"/>
        <v>70</v>
      </c>
      <c r="B74" s="11" t="s">
        <v>125</v>
      </c>
      <c r="C74" s="10" t="s">
        <v>233</v>
      </c>
      <c r="D74" s="10" t="s">
        <v>234</v>
      </c>
      <c r="E74" s="13">
        <v>45412</v>
      </c>
      <c r="F74" s="12" t="s">
        <v>235</v>
      </c>
      <c r="G74" s="15">
        <v>323727.84999999998</v>
      </c>
      <c r="H74" s="12" t="s">
        <v>18</v>
      </c>
      <c r="I74" s="12" t="s">
        <v>18</v>
      </c>
      <c r="J74" s="10" t="s">
        <v>19</v>
      </c>
    </row>
    <row r="78" spans="1:10" x14ac:dyDescent="0.25">
      <c r="B78" s="47"/>
      <c r="C78" s="47"/>
      <c r="D78" s="47"/>
      <c r="E78" s="47"/>
      <c r="F78" s="47"/>
      <c r="G78" s="64"/>
    </row>
    <row r="79" spans="1:10" x14ac:dyDescent="0.25">
      <c r="B79" s="47"/>
      <c r="C79" s="47" t="s">
        <v>763</v>
      </c>
      <c r="D79" s="47" t="s">
        <v>764</v>
      </c>
      <c r="E79" s="47"/>
      <c r="F79" s="47" t="s">
        <v>765</v>
      </c>
      <c r="G79" s="64"/>
    </row>
    <row r="80" spans="1:10" x14ac:dyDescent="0.25">
      <c r="B80" s="47"/>
      <c r="C80" s="65" t="s">
        <v>766</v>
      </c>
      <c r="D80" s="65" t="s">
        <v>767</v>
      </c>
      <c r="E80" s="47"/>
      <c r="F80" s="47" t="s">
        <v>768</v>
      </c>
      <c r="G80" s="64"/>
    </row>
    <row r="81" spans="2:7" x14ac:dyDescent="0.25">
      <c r="B81" s="47"/>
      <c r="C81" s="47"/>
      <c r="D81" s="65" t="s">
        <v>769</v>
      </c>
      <c r="E81" s="47"/>
      <c r="F81" s="66" t="s">
        <v>770</v>
      </c>
      <c r="G81" s="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C642-C263-4AAD-8F47-5338D36D8FCC}">
  <dimension ref="A1:G108"/>
  <sheetViews>
    <sheetView topLeftCell="A101" workbookViewId="0">
      <selection activeCell="D113" sqref="D113"/>
    </sheetView>
  </sheetViews>
  <sheetFormatPr defaultRowHeight="15" x14ac:dyDescent="0.25"/>
  <cols>
    <col min="1" max="1" width="17.5703125" customWidth="1"/>
    <col min="2" max="2" width="24.42578125" customWidth="1"/>
    <col min="3" max="3" width="31.7109375" customWidth="1"/>
    <col min="4" max="4" width="42" customWidth="1"/>
    <col min="5" max="5" width="23.42578125" customWidth="1"/>
    <col min="6" max="6" width="26.5703125" customWidth="1"/>
    <col min="7" max="7" width="28.85546875" customWidth="1"/>
  </cols>
  <sheetData>
    <row r="1" spans="1:7" x14ac:dyDescent="0.25">
      <c r="A1" s="2" t="s">
        <v>0</v>
      </c>
      <c r="B1" s="2"/>
      <c r="C1" s="3"/>
      <c r="D1" s="3"/>
      <c r="E1" s="26"/>
      <c r="F1" s="4"/>
      <c r="G1" s="3"/>
    </row>
    <row r="2" spans="1:7" x14ac:dyDescent="0.25">
      <c r="A2" s="2" t="s">
        <v>236</v>
      </c>
      <c r="B2" s="2"/>
      <c r="C2" s="2"/>
      <c r="D2" s="2"/>
      <c r="E2" s="27"/>
      <c r="F2" s="4" t="s">
        <v>2</v>
      </c>
      <c r="G2" s="3"/>
    </row>
    <row r="3" spans="1:7" x14ac:dyDescent="0.25">
      <c r="A3" s="3"/>
      <c r="B3" s="3"/>
      <c r="C3" s="3"/>
      <c r="D3" s="3"/>
      <c r="E3" s="26"/>
      <c r="F3" s="4"/>
      <c r="G3" s="3"/>
    </row>
    <row r="4" spans="1:7" ht="60" x14ac:dyDescent="0.25">
      <c r="A4" s="28" t="s">
        <v>4</v>
      </c>
      <c r="B4" s="28" t="s">
        <v>5</v>
      </c>
      <c r="C4" s="29" t="s">
        <v>6</v>
      </c>
      <c r="D4" s="28" t="s">
        <v>7</v>
      </c>
      <c r="E4" s="30" t="s">
        <v>8</v>
      </c>
      <c r="F4" s="31" t="s">
        <v>9</v>
      </c>
      <c r="G4" s="29" t="s">
        <v>11</v>
      </c>
    </row>
    <row r="5" spans="1:7" ht="51.75" x14ac:dyDescent="0.25">
      <c r="A5" s="32" t="s">
        <v>36</v>
      </c>
      <c r="B5" s="33" t="s">
        <v>237</v>
      </c>
      <c r="C5" s="32" t="s">
        <v>238</v>
      </c>
      <c r="D5" s="34">
        <v>45413</v>
      </c>
      <c r="E5" s="33" t="s">
        <v>18</v>
      </c>
      <c r="F5" s="35">
        <v>2250029.29</v>
      </c>
      <c r="G5" s="32" t="s">
        <v>18</v>
      </c>
    </row>
    <row r="6" spans="1:7" ht="141" x14ac:dyDescent="0.25">
      <c r="A6" s="36" t="s">
        <v>239</v>
      </c>
      <c r="B6" s="37" t="s">
        <v>240</v>
      </c>
      <c r="C6" s="32" t="s">
        <v>241</v>
      </c>
      <c r="D6" s="34">
        <v>45413</v>
      </c>
      <c r="E6" s="38" t="s">
        <v>242</v>
      </c>
      <c r="F6" s="35">
        <v>2665091.42</v>
      </c>
      <c r="G6" s="39" t="s">
        <v>243</v>
      </c>
    </row>
    <row r="7" spans="1:7" ht="39" x14ac:dyDescent="0.25">
      <c r="A7" s="32" t="s">
        <v>36</v>
      </c>
      <c r="B7" s="36" t="s">
        <v>244</v>
      </c>
      <c r="C7" s="32" t="s">
        <v>245</v>
      </c>
      <c r="D7" s="34">
        <v>45414</v>
      </c>
      <c r="E7" s="40" t="s">
        <v>246</v>
      </c>
      <c r="F7" s="35">
        <v>432740534.5</v>
      </c>
      <c r="G7" s="32" t="s">
        <v>18</v>
      </c>
    </row>
    <row r="8" spans="1:7" ht="243" x14ac:dyDescent="0.25">
      <c r="A8" s="36" t="s">
        <v>69</v>
      </c>
      <c r="B8" s="37" t="s">
        <v>247</v>
      </c>
      <c r="C8" s="32" t="s">
        <v>248</v>
      </c>
      <c r="D8" s="34">
        <v>45415</v>
      </c>
      <c r="E8" s="41" t="s">
        <v>249</v>
      </c>
      <c r="F8" s="35">
        <v>18069767.66</v>
      </c>
      <c r="G8" s="32" t="s">
        <v>18</v>
      </c>
    </row>
    <row r="9" spans="1:7" ht="77.25" x14ac:dyDescent="0.25">
      <c r="A9" s="36" t="s">
        <v>250</v>
      </c>
      <c r="B9" s="42" t="s">
        <v>251</v>
      </c>
      <c r="C9" s="32" t="s">
        <v>252</v>
      </c>
      <c r="D9" s="34">
        <v>45415</v>
      </c>
      <c r="E9" s="41" t="s">
        <v>253</v>
      </c>
      <c r="F9" s="35">
        <v>274591.99</v>
      </c>
      <c r="G9" s="32" t="s">
        <v>18</v>
      </c>
    </row>
    <row r="10" spans="1:7" ht="39" x14ac:dyDescent="0.25">
      <c r="A10" s="39" t="s">
        <v>31</v>
      </c>
      <c r="B10" s="36" t="s">
        <v>77</v>
      </c>
      <c r="C10" s="32" t="s">
        <v>254</v>
      </c>
      <c r="D10" s="34">
        <v>45415</v>
      </c>
      <c r="E10" s="41" t="s">
        <v>255</v>
      </c>
      <c r="F10" s="35">
        <v>1422636.91</v>
      </c>
      <c r="G10" s="32" t="s">
        <v>17</v>
      </c>
    </row>
    <row r="11" spans="1:7" ht="77.25" x14ac:dyDescent="0.25">
      <c r="A11" s="36" t="s">
        <v>250</v>
      </c>
      <c r="B11" s="39" t="s">
        <v>256</v>
      </c>
      <c r="C11" s="32" t="s">
        <v>257</v>
      </c>
      <c r="D11" s="34">
        <v>45415</v>
      </c>
      <c r="E11" s="41" t="s">
        <v>258</v>
      </c>
      <c r="F11" s="35">
        <v>592124.74</v>
      </c>
      <c r="G11" s="32" t="s">
        <v>18</v>
      </c>
    </row>
    <row r="12" spans="1:7" ht="179.25" x14ac:dyDescent="0.25">
      <c r="A12" s="39" t="s">
        <v>31</v>
      </c>
      <c r="B12" s="42" t="s">
        <v>259</v>
      </c>
      <c r="C12" s="32" t="s">
        <v>260</v>
      </c>
      <c r="D12" s="34">
        <v>45415</v>
      </c>
      <c r="E12" s="41" t="s">
        <v>261</v>
      </c>
      <c r="F12" s="35">
        <v>79868.75</v>
      </c>
      <c r="G12" s="39" t="s">
        <v>262</v>
      </c>
    </row>
    <row r="13" spans="1:7" ht="141" x14ac:dyDescent="0.25">
      <c r="A13" s="32" t="s">
        <v>36</v>
      </c>
      <c r="B13" s="42" t="s">
        <v>263</v>
      </c>
      <c r="C13" s="32" t="s">
        <v>264</v>
      </c>
      <c r="D13" s="34">
        <v>45415</v>
      </c>
      <c r="E13" s="41" t="s">
        <v>265</v>
      </c>
      <c r="F13" s="35">
        <v>3539698.97</v>
      </c>
      <c r="G13" s="32" t="s">
        <v>18</v>
      </c>
    </row>
    <row r="14" spans="1:7" ht="102.75" x14ac:dyDescent="0.25">
      <c r="A14" s="36" t="s">
        <v>266</v>
      </c>
      <c r="B14" s="39" t="s">
        <v>267</v>
      </c>
      <c r="C14" s="32" t="s">
        <v>268</v>
      </c>
      <c r="D14" s="34">
        <v>45415</v>
      </c>
      <c r="E14" s="41" t="s">
        <v>269</v>
      </c>
      <c r="F14" s="35">
        <v>1011159.85</v>
      </c>
      <c r="G14" s="32" t="s">
        <v>18</v>
      </c>
    </row>
    <row r="15" spans="1:7" ht="77.25" x14ac:dyDescent="0.25">
      <c r="A15" s="32" t="s">
        <v>36</v>
      </c>
      <c r="B15" s="39" t="s">
        <v>270</v>
      </c>
      <c r="C15" s="36" t="s">
        <v>271</v>
      </c>
      <c r="D15" s="34">
        <v>45415</v>
      </c>
      <c r="E15" s="41" t="s">
        <v>272</v>
      </c>
      <c r="F15" s="35">
        <v>9459401.8300000001</v>
      </c>
      <c r="G15" s="32" t="s">
        <v>18</v>
      </c>
    </row>
    <row r="16" spans="1:7" ht="153.75" x14ac:dyDescent="0.25">
      <c r="A16" s="32" t="s">
        <v>36</v>
      </c>
      <c r="B16" s="42" t="s">
        <v>273</v>
      </c>
      <c r="C16" s="32" t="s">
        <v>274</v>
      </c>
      <c r="D16" s="34">
        <v>45415</v>
      </c>
      <c r="E16" s="41" t="s">
        <v>275</v>
      </c>
      <c r="F16" s="35">
        <v>592249.71</v>
      </c>
      <c r="G16" s="32" t="s">
        <v>17</v>
      </c>
    </row>
    <row r="17" spans="1:7" x14ac:dyDescent="0.25">
      <c r="A17" s="32" t="s">
        <v>36</v>
      </c>
      <c r="B17" s="9" t="s">
        <v>276</v>
      </c>
      <c r="C17" s="32" t="s">
        <v>277</v>
      </c>
      <c r="D17" s="34">
        <v>45415</v>
      </c>
      <c r="E17" s="43" t="s">
        <v>278</v>
      </c>
      <c r="F17" s="35">
        <v>9379291.7699999996</v>
      </c>
      <c r="G17" s="32" t="s">
        <v>18</v>
      </c>
    </row>
    <row r="18" spans="1:7" ht="179.25" x14ac:dyDescent="0.25">
      <c r="A18" s="32" t="s">
        <v>36</v>
      </c>
      <c r="B18" s="42" t="s">
        <v>279</v>
      </c>
      <c r="C18" s="32" t="s">
        <v>280</v>
      </c>
      <c r="D18" s="34">
        <v>45415</v>
      </c>
      <c r="E18" s="41" t="s">
        <v>281</v>
      </c>
      <c r="F18" s="35">
        <v>28525.24</v>
      </c>
      <c r="G18" s="32" t="s">
        <v>18</v>
      </c>
    </row>
    <row r="19" spans="1:7" ht="153.75" x14ac:dyDescent="0.25">
      <c r="A19" s="36" t="s">
        <v>282</v>
      </c>
      <c r="B19" s="42" t="s">
        <v>283</v>
      </c>
      <c r="C19" s="36" t="s">
        <v>284</v>
      </c>
      <c r="D19" s="34">
        <v>45418</v>
      </c>
      <c r="E19" s="41" t="s">
        <v>285</v>
      </c>
      <c r="F19" s="35">
        <v>3598468.41</v>
      </c>
      <c r="G19" s="32" t="s">
        <v>18</v>
      </c>
    </row>
    <row r="20" spans="1:7" ht="217.5" x14ac:dyDescent="0.25">
      <c r="A20" s="32" t="s">
        <v>36</v>
      </c>
      <c r="B20" s="42" t="s">
        <v>286</v>
      </c>
      <c r="C20" s="32" t="s">
        <v>287</v>
      </c>
      <c r="D20" s="34">
        <v>45418</v>
      </c>
      <c r="E20" s="9" t="s">
        <v>288</v>
      </c>
      <c r="F20" s="35">
        <f>29310323.73*58.33</f>
        <v>1709671183.1708999</v>
      </c>
      <c r="G20" s="32" t="s">
        <v>17</v>
      </c>
    </row>
    <row r="21" spans="1:7" x14ac:dyDescent="0.25">
      <c r="A21" s="36" t="s">
        <v>69</v>
      </c>
      <c r="B21" s="32" t="s">
        <v>289</v>
      </c>
      <c r="C21" s="32" t="s">
        <v>290</v>
      </c>
      <c r="D21" s="34">
        <v>45418</v>
      </c>
      <c r="E21" s="41" t="s">
        <v>291</v>
      </c>
      <c r="F21" s="35">
        <v>1861416.32</v>
      </c>
      <c r="G21" s="32" t="s">
        <v>18</v>
      </c>
    </row>
    <row r="22" spans="1:7" ht="90" x14ac:dyDescent="0.25">
      <c r="A22" s="36" t="s">
        <v>250</v>
      </c>
      <c r="B22" s="42" t="s">
        <v>292</v>
      </c>
      <c r="C22" s="32" t="s">
        <v>293</v>
      </c>
      <c r="D22" s="34">
        <v>45418</v>
      </c>
      <c r="E22" s="41" t="s">
        <v>258</v>
      </c>
      <c r="F22" s="35">
        <v>592124.74</v>
      </c>
      <c r="G22" s="32" t="s">
        <v>18</v>
      </c>
    </row>
    <row r="23" spans="1:7" ht="192" x14ac:dyDescent="0.25">
      <c r="A23" s="36" t="s">
        <v>53</v>
      </c>
      <c r="B23" s="42" t="s">
        <v>294</v>
      </c>
      <c r="C23" s="32" t="s">
        <v>295</v>
      </c>
      <c r="D23" s="34">
        <v>45418</v>
      </c>
      <c r="E23" s="41" t="s">
        <v>296</v>
      </c>
      <c r="F23" s="35">
        <v>3932940.46</v>
      </c>
      <c r="G23" s="32" t="s">
        <v>18</v>
      </c>
    </row>
    <row r="24" spans="1:7" ht="268.5" x14ac:dyDescent="0.25">
      <c r="A24" s="39" t="s">
        <v>297</v>
      </c>
      <c r="B24" s="42" t="s">
        <v>298</v>
      </c>
      <c r="C24" s="32" t="s">
        <v>299</v>
      </c>
      <c r="D24" s="34">
        <v>45418</v>
      </c>
      <c r="E24" s="41" t="s">
        <v>300</v>
      </c>
      <c r="F24" s="35">
        <v>3965311.52</v>
      </c>
      <c r="G24" s="32" t="s">
        <v>18</v>
      </c>
    </row>
    <row r="25" spans="1:7" ht="115.5" x14ac:dyDescent="0.25">
      <c r="A25" s="36" t="s">
        <v>301</v>
      </c>
      <c r="B25" s="42" t="s">
        <v>302</v>
      </c>
      <c r="C25" s="32" t="s">
        <v>303</v>
      </c>
      <c r="D25" s="34">
        <v>45418</v>
      </c>
      <c r="E25" s="41" t="s">
        <v>304</v>
      </c>
      <c r="F25" s="35">
        <v>740102.12</v>
      </c>
      <c r="G25" s="32" t="s">
        <v>18</v>
      </c>
    </row>
    <row r="26" spans="1:7" x14ac:dyDescent="0.25">
      <c r="A26" s="36" t="s">
        <v>219</v>
      </c>
      <c r="B26" s="36" t="s">
        <v>305</v>
      </c>
      <c r="C26" s="32" t="s">
        <v>306</v>
      </c>
      <c r="D26" s="34">
        <v>45418</v>
      </c>
      <c r="E26" s="41" t="s">
        <v>307</v>
      </c>
      <c r="F26" s="35">
        <v>125952.31</v>
      </c>
      <c r="G26" s="32" t="s">
        <v>18</v>
      </c>
    </row>
    <row r="27" spans="1:7" x14ac:dyDescent="0.25">
      <c r="A27" s="36" t="s">
        <v>31</v>
      </c>
      <c r="B27" s="36" t="s">
        <v>308</v>
      </c>
      <c r="C27" s="32" t="s">
        <v>309</v>
      </c>
      <c r="D27" s="34">
        <v>45419</v>
      </c>
      <c r="E27" s="41" t="s">
        <v>310</v>
      </c>
      <c r="F27" s="44">
        <v>89224.87</v>
      </c>
      <c r="G27" s="32" t="s">
        <v>18</v>
      </c>
    </row>
    <row r="28" spans="1:7" ht="64.5" x14ac:dyDescent="0.25">
      <c r="A28" s="36" t="s">
        <v>31</v>
      </c>
      <c r="B28" s="39" t="s">
        <v>308</v>
      </c>
      <c r="C28" s="32" t="s">
        <v>311</v>
      </c>
      <c r="D28" s="34">
        <v>45419</v>
      </c>
      <c r="E28" s="41" t="s">
        <v>312</v>
      </c>
      <c r="F28" s="35">
        <v>126323.56</v>
      </c>
      <c r="G28" s="32" t="s">
        <v>18</v>
      </c>
    </row>
    <row r="29" spans="1:7" x14ac:dyDescent="0.25">
      <c r="A29" s="36" t="s">
        <v>31</v>
      </c>
      <c r="B29" s="36" t="s">
        <v>135</v>
      </c>
      <c r="C29" s="32" t="s">
        <v>313</v>
      </c>
      <c r="D29" s="34">
        <v>45419</v>
      </c>
      <c r="E29" s="41" t="s">
        <v>314</v>
      </c>
      <c r="F29" s="35">
        <v>440289.95</v>
      </c>
      <c r="G29" s="32" t="s">
        <v>18</v>
      </c>
    </row>
    <row r="30" spans="1:7" ht="64.5" x14ac:dyDescent="0.25">
      <c r="A30" s="42" t="s">
        <v>125</v>
      </c>
      <c r="B30" s="32" t="s">
        <v>315</v>
      </c>
      <c r="C30" s="32" t="s">
        <v>316</v>
      </c>
      <c r="D30" s="34">
        <v>45419</v>
      </c>
      <c r="E30" s="41" t="s">
        <v>317</v>
      </c>
      <c r="F30" s="35">
        <v>608447.18000000005</v>
      </c>
      <c r="G30" s="32" t="s">
        <v>18</v>
      </c>
    </row>
    <row r="31" spans="1:7" x14ac:dyDescent="0.25">
      <c r="A31" s="36" t="s">
        <v>69</v>
      </c>
      <c r="B31" s="36" t="s">
        <v>289</v>
      </c>
      <c r="C31" s="32" t="s">
        <v>318</v>
      </c>
      <c r="D31" s="34">
        <v>45419</v>
      </c>
      <c r="E31" s="41" t="s">
        <v>319</v>
      </c>
      <c r="F31" s="35">
        <v>625273.62</v>
      </c>
      <c r="G31" s="32" t="s">
        <v>18</v>
      </c>
    </row>
    <row r="32" spans="1:7" ht="230.25" x14ac:dyDescent="0.25">
      <c r="A32" s="36" t="s">
        <v>228</v>
      </c>
      <c r="B32" s="39" t="s">
        <v>320</v>
      </c>
      <c r="C32" s="32" t="s">
        <v>321</v>
      </c>
      <c r="D32" s="34">
        <v>45419</v>
      </c>
      <c r="E32" s="33" t="s">
        <v>322</v>
      </c>
      <c r="F32" s="35">
        <v>1393490.55</v>
      </c>
      <c r="G32" s="32" t="s">
        <v>18</v>
      </c>
    </row>
    <row r="33" spans="1:7" x14ac:dyDescent="0.25">
      <c r="A33" s="36" t="s">
        <v>250</v>
      </c>
      <c r="B33" s="36" t="s">
        <v>323</v>
      </c>
      <c r="C33" s="32" t="s">
        <v>324</v>
      </c>
      <c r="D33" s="34">
        <v>45420</v>
      </c>
      <c r="E33" s="41" t="s">
        <v>325</v>
      </c>
      <c r="F33" s="35">
        <v>170061.09</v>
      </c>
      <c r="G33" s="32" t="s">
        <v>18</v>
      </c>
    </row>
    <row r="34" spans="1:7" ht="77.25" x14ac:dyDescent="0.25">
      <c r="A34" s="36" t="s">
        <v>250</v>
      </c>
      <c r="B34" s="39" t="s">
        <v>326</v>
      </c>
      <c r="C34" s="32" t="s">
        <v>327</v>
      </c>
      <c r="D34" s="34">
        <v>45420</v>
      </c>
      <c r="E34" s="41" t="s">
        <v>328</v>
      </c>
      <c r="F34" s="35">
        <v>1212671.55</v>
      </c>
      <c r="G34" s="32" t="s">
        <v>18</v>
      </c>
    </row>
    <row r="35" spans="1:7" x14ac:dyDescent="0.25">
      <c r="A35" s="36" t="s">
        <v>250</v>
      </c>
      <c r="B35" s="36" t="s">
        <v>251</v>
      </c>
      <c r="C35" s="32" t="s">
        <v>329</v>
      </c>
      <c r="D35" s="34">
        <v>45421</v>
      </c>
      <c r="E35" s="41" t="s">
        <v>330</v>
      </c>
      <c r="F35" s="35">
        <v>303565.44</v>
      </c>
      <c r="G35" s="32" t="s">
        <v>18</v>
      </c>
    </row>
    <row r="36" spans="1:7" ht="408.75" x14ac:dyDescent="0.25">
      <c r="A36" s="36" t="s">
        <v>331</v>
      </c>
      <c r="B36" s="42" t="s">
        <v>332</v>
      </c>
      <c r="C36" s="32" t="s">
        <v>333</v>
      </c>
      <c r="D36" s="34">
        <v>45421</v>
      </c>
      <c r="E36" s="41" t="s">
        <v>334</v>
      </c>
      <c r="F36" s="35">
        <v>197148.42</v>
      </c>
      <c r="G36" s="32" t="s">
        <v>17</v>
      </c>
    </row>
    <row r="37" spans="1:7" ht="51.75" x14ac:dyDescent="0.25">
      <c r="A37" s="36" t="s">
        <v>335</v>
      </c>
      <c r="B37" s="39" t="s">
        <v>336</v>
      </c>
      <c r="C37" s="32" t="s">
        <v>337</v>
      </c>
      <c r="D37" s="34">
        <v>45421</v>
      </c>
      <c r="E37" s="41" t="s">
        <v>338</v>
      </c>
      <c r="F37" s="35">
        <v>888669.43</v>
      </c>
      <c r="G37" s="32" t="s">
        <v>18</v>
      </c>
    </row>
    <row r="38" spans="1:7" x14ac:dyDescent="0.25">
      <c r="A38" s="36" t="s">
        <v>331</v>
      </c>
      <c r="B38" s="36" t="s">
        <v>339</v>
      </c>
      <c r="C38" s="36" t="s">
        <v>340</v>
      </c>
      <c r="D38" s="34">
        <v>45421</v>
      </c>
      <c r="E38" s="41" t="s">
        <v>341</v>
      </c>
      <c r="F38" s="35">
        <v>31088.45</v>
      </c>
      <c r="G38" s="32" t="s">
        <v>18</v>
      </c>
    </row>
    <row r="39" spans="1:7" ht="230.25" x14ac:dyDescent="0.25">
      <c r="A39" s="36" t="s">
        <v>331</v>
      </c>
      <c r="B39" s="42" t="s">
        <v>342</v>
      </c>
      <c r="C39" s="36" t="s">
        <v>343</v>
      </c>
      <c r="D39" s="34">
        <v>45421</v>
      </c>
      <c r="E39" s="41" t="s">
        <v>344</v>
      </c>
      <c r="F39" s="35">
        <v>3858646.62</v>
      </c>
      <c r="G39" s="32" t="s">
        <v>18</v>
      </c>
    </row>
    <row r="40" spans="1:7" ht="128.25" x14ac:dyDescent="0.25">
      <c r="A40" s="36" t="s">
        <v>331</v>
      </c>
      <c r="B40" s="42" t="s">
        <v>345</v>
      </c>
      <c r="C40" s="36" t="s">
        <v>346</v>
      </c>
      <c r="D40" s="34">
        <v>45414</v>
      </c>
      <c r="E40" s="9" t="s">
        <v>288</v>
      </c>
      <c r="F40" s="35">
        <v>52633.120000000003</v>
      </c>
      <c r="G40" s="32" t="s">
        <v>17</v>
      </c>
    </row>
    <row r="41" spans="1:7" ht="128.25" x14ac:dyDescent="0.25">
      <c r="A41" s="36" t="s">
        <v>331</v>
      </c>
      <c r="B41" s="42" t="s">
        <v>347</v>
      </c>
      <c r="C41" s="36" t="s">
        <v>348</v>
      </c>
      <c r="D41" s="34">
        <v>45421</v>
      </c>
      <c r="E41" s="41" t="s">
        <v>349</v>
      </c>
      <c r="F41" s="35">
        <v>85176015.459999993</v>
      </c>
      <c r="G41" s="32" t="s">
        <v>17</v>
      </c>
    </row>
    <row r="42" spans="1:7" ht="306.75" x14ac:dyDescent="0.25">
      <c r="A42" s="36" t="s">
        <v>331</v>
      </c>
      <c r="B42" s="42" t="s">
        <v>350</v>
      </c>
      <c r="C42" s="36" t="s">
        <v>351</v>
      </c>
      <c r="D42" s="34">
        <v>45421</v>
      </c>
      <c r="E42" s="41" t="s">
        <v>352</v>
      </c>
      <c r="F42" s="35">
        <v>10081463.699999999</v>
      </c>
      <c r="G42" s="32" t="s">
        <v>18</v>
      </c>
    </row>
    <row r="43" spans="1:7" x14ac:dyDescent="0.25">
      <c r="A43" s="36" t="s">
        <v>331</v>
      </c>
      <c r="B43" s="36" t="s">
        <v>353</v>
      </c>
      <c r="C43" s="36" t="s">
        <v>354</v>
      </c>
      <c r="D43" s="34">
        <v>45421</v>
      </c>
      <c r="E43" s="41" t="s">
        <v>355</v>
      </c>
      <c r="F43" s="35">
        <v>748554.79</v>
      </c>
      <c r="G43" s="32" t="s">
        <v>18</v>
      </c>
    </row>
    <row r="44" spans="1:7" ht="90" x14ac:dyDescent="0.25">
      <c r="A44" s="36" t="s">
        <v>356</v>
      </c>
      <c r="B44" s="39" t="s">
        <v>357</v>
      </c>
      <c r="C44" s="36" t="s">
        <v>358</v>
      </c>
      <c r="D44" s="34">
        <v>45422</v>
      </c>
      <c r="E44" s="41" t="s">
        <v>359</v>
      </c>
      <c r="F44" s="35">
        <v>156220.35</v>
      </c>
      <c r="G44" s="39" t="s">
        <v>68</v>
      </c>
    </row>
    <row r="45" spans="1:7" ht="217.5" x14ac:dyDescent="0.25">
      <c r="A45" s="36" t="s">
        <v>95</v>
      </c>
      <c r="B45" s="42" t="s">
        <v>360</v>
      </c>
      <c r="C45" s="36" t="s">
        <v>361</v>
      </c>
      <c r="D45" s="34">
        <v>45426</v>
      </c>
      <c r="E45" s="41" t="s">
        <v>362</v>
      </c>
      <c r="F45" s="35">
        <v>283680.09000000003</v>
      </c>
      <c r="G45" s="32" t="s">
        <v>17</v>
      </c>
    </row>
    <row r="46" spans="1:7" ht="102.75" x14ac:dyDescent="0.25">
      <c r="A46" s="36" t="s">
        <v>363</v>
      </c>
      <c r="B46" s="42" t="s">
        <v>364</v>
      </c>
      <c r="C46" s="36" t="s">
        <v>365</v>
      </c>
      <c r="D46" s="34">
        <v>45426</v>
      </c>
      <c r="E46" s="41" t="s">
        <v>366</v>
      </c>
      <c r="F46" s="35">
        <v>528515.22</v>
      </c>
      <c r="G46" s="39" t="s">
        <v>367</v>
      </c>
    </row>
    <row r="47" spans="1:7" ht="166.5" x14ac:dyDescent="0.25">
      <c r="A47" s="36" t="s">
        <v>266</v>
      </c>
      <c r="B47" s="42" t="s">
        <v>368</v>
      </c>
      <c r="C47" s="36" t="s">
        <v>369</v>
      </c>
      <c r="D47" s="34">
        <v>45426</v>
      </c>
      <c r="E47" s="41" t="s">
        <v>370</v>
      </c>
      <c r="F47" s="44">
        <v>872676.63</v>
      </c>
      <c r="G47" s="32" t="s">
        <v>17</v>
      </c>
    </row>
    <row r="48" spans="1:7" ht="102.75" x14ac:dyDescent="0.25">
      <c r="A48" s="36" t="s">
        <v>266</v>
      </c>
      <c r="B48" s="42" t="s">
        <v>371</v>
      </c>
      <c r="C48" s="36" t="s">
        <v>372</v>
      </c>
      <c r="D48" s="34">
        <v>45426</v>
      </c>
      <c r="E48" s="41" t="s">
        <v>373</v>
      </c>
      <c r="F48" s="35">
        <v>127481.97</v>
      </c>
      <c r="G48" s="32" t="s">
        <v>18</v>
      </c>
    </row>
    <row r="49" spans="1:7" ht="90" x14ac:dyDescent="0.25">
      <c r="A49" s="36" t="s">
        <v>53</v>
      </c>
      <c r="B49" s="42" t="s">
        <v>374</v>
      </c>
      <c r="C49" s="36" t="s">
        <v>375</v>
      </c>
      <c r="D49" s="34">
        <v>45426</v>
      </c>
      <c r="E49" s="41" t="s">
        <v>376</v>
      </c>
      <c r="F49" s="35">
        <v>2706028.61</v>
      </c>
      <c r="G49" s="32" t="s">
        <v>18</v>
      </c>
    </row>
    <row r="50" spans="1:7" ht="77.25" x14ac:dyDescent="0.25">
      <c r="A50" s="36" t="s">
        <v>335</v>
      </c>
      <c r="B50" s="42" t="s">
        <v>377</v>
      </c>
      <c r="C50" s="36" t="s">
        <v>378</v>
      </c>
      <c r="D50" s="34">
        <v>45426</v>
      </c>
      <c r="E50" s="41" t="s">
        <v>379</v>
      </c>
      <c r="F50" s="35">
        <v>892942.33</v>
      </c>
      <c r="G50" s="32" t="s">
        <v>18</v>
      </c>
    </row>
    <row r="51" spans="1:7" ht="64.5" x14ac:dyDescent="0.25">
      <c r="A51" s="36" t="s">
        <v>31</v>
      </c>
      <c r="B51" s="42" t="s">
        <v>380</v>
      </c>
      <c r="C51" s="36" t="s">
        <v>381</v>
      </c>
      <c r="D51" s="34">
        <v>45428</v>
      </c>
      <c r="E51" s="41" t="s">
        <v>382</v>
      </c>
      <c r="F51" s="35">
        <v>2089592.4</v>
      </c>
      <c r="G51" s="32" t="s">
        <v>17</v>
      </c>
    </row>
    <row r="52" spans="1:7" ht="64.5" x14ac:dyDescent="0.25">
      <c r="A52" s="36" t="s">
        <v>31</v>
      </c>
      <c r="B52" s="42" t="s">
        <v>308</v>
      </c>
      <c r="C52" s="36" t="s">
        <v>383</v>
      </c>
      <c r="D52" s="34">
        <v>45428</v>
      </c>
      <c r="E52" s="41" t="s">
        <v>384</v>
      </c>
      <c r="F52" s="35">
        <v>219192.62</v>
      </c>
      <c r="G52" s="32" t="s">
        <v>17</v>
      </c>
    </row>
    <row r="53" spans="1:7" ht="51.75" x14ac:dyDescent="0.25">
      <c r="A53" s="36" t="s">
        <v>31</v>
      </c>
      <c r="B53" s="42" t="s">
        <v>135</v>
      </c>
      <c r="C53" s="36" t="s">
        <v>385</v>
      </c>
      <c r="D53" s="34">
        <v>45428</v>
      </c>
      <c r="E53" s="41" t="s">
        <v>386</v>
      </c>
      <c r="F53" s="35">
        <v>443451.04</v>
      </c>
      <c r="G53" s="32" t="s">
        <v>17</v>
      </c>
    </row>
    <row r="54" spans="1:7" ht="77.25" x14ac:dyDescent="0.25">
      <c r="A54" s="36" t="s">
        <v>69</v>
      </c>
      <c r="B54" s="42" t="s">
        <v>387</v>
      </c>
      <c r="C54" s="36" t="s">
        <v>388</v>
      </c>
      <c r="D54" s="34">
        <v>45428</v>
      </c>
      <c r="E54" s="41" t="s">
        <v>389</v>
      </c>
      <c r="F54" s="35">
        <v>6979609.2699999996</v>
      </c>
      <c r="G54" s="32" t="s">
        <v>17</v>
      </c>
    </row>
    <row r="55" spans="1:7" ht="357.75" x14ac:dyDescent="0.25">
      <c r="A55" s="36" t="s">
        <v>331</v>
      </c>
      <c r="B55" s="42" t="s">
        <v>390</v>
      </c>
      <c r="C55" s="36" t="s">
        <v>391</v>
      </c>
      <c r="D55" s="34">
        <v>45428</v>
      </c>
      <c r="E55" s="43" t="s">
        <v>392</v>
      </c>
      <c r="F55" s="35">
        <v>715791.13</v>
      </c>
      <c r="G55" s="32" t="s">
        <v>18</v>
      </c>
    </row>
    <row r="56" spans="1:7" ht="192" x14ac:dyDescent="0.25">
      <c r="A56" s="36" t="s">
        <v>331</v>
      </c>
      <c r="B56" s="42" t="s">
        <v>393</v>
      </c>
      <c r="C56" s="36" t="s">
        <v>394</v>
      </c>
      <c r="D56" s="34">
        <v>45428</v>
      </c>
      <c r="E56" s="41" t="s">
        <v>395</v>
      </c>
      <c r="F56" s="35">
        <v>1927808.95</v>
      </c>
      <c r="G56" s="32" t="s">
        <v>18</v>
      </c>
    </row>
    <row r="57" spans="1:7" ht="204.75" x14ac:dyDescent="0.25">
      <c r="A57" s="36" t="s">
        <v>331</v>
      </c>
      <c r="B57" s="42" t="s">
        <v>396</v>
      </c>
      <c r="C57" s="36" t="s">
        <v>397</v>
      </c>
      <c r="D57" s="34">
        <v>45428</v>
      </c>
      <c r="E57" s="41" t="s">
        <v>398</v>
      </c>
      <c r="F57" s="35">
        <v>485732.3</v>
      </c>
      <c r="G57" s="32" t="s">
        <v>18</v>
      </c>
    </row>
    <row r="58" spans="1:7" ht="102.75" x14ac:dyDescent="0.25">
      <c r="A58" s="36" t="s">
        <v>266</v>
      </c>
      <c r="B58" s="42" t="s">
        <v>399</v>
      </c>
      <c r="C58" s="36" t="s">
        <v>400</v>
      </c>
      <c r="D58" s="34">
        <v>45432</v>
      </c>
      <c r="E58" s="41" t="s">
        <v>401</v>
      </c>
      <c r="F58" s="35">
        <v>127481.97</v>
      </c>
      <c r="G58" s="32" t="s">
        <v>17</v>
      </c>
    </row>
    <row r="59" spans="1:7" ht="115.5" x14ac:dyDescent="0.25">
      <c r="A59" s="36" t="s">
        <v>331</v>
      </c>
      <c r="B59" s="42" t="s">
        <v>402</v>
      </c>
      <c r="C59" s="36" t="s">
        <v>403</v>
      </c>
      <c r="D59" s="34">
        <v>45432</v>
      </c>
      <c r="E59" s="43" t="s">
        <v>404</v>
      </c>
      <c r="F59" s="35">
        <v>399350.44</v>
      </c>
      <c r="G59" s="32" t="s">
        <v>17</v>
      </c>
    </row>
    <row r="60" spans="1:7" ht="77.25" x14ac:dyDescent="0.25">
      <c r="A60" s="36" t="s">
        <v>250</v>
      </c>
      <c r="B60" s="42" t="s">
        <v>405</v>
      </c>
      <c r="C60" s="36" t="s">
        <v>406</v>
      </c>
      <c r="D60" s="34">
        <v>45432</v>
      </c>
      <c r="E60" s="41" t="s">
        <v>407</v>
      </c>
      <c r="F60" s="35">
        <v>2253775.29</v>
      </c>
      <c r="G60" s="32" t="s">
        <v>17</v>
      </c>
    </row>
    <row r="61" spans="1:7" ht="77.25" x14ac:dyDescent="0.25">
      <c r="A61" s="36" t="s">
        <v>250</v>
      </c>
      <c r="B61" s="42" t="s">
        <v>408</v>
      </c>
      <c r="C61" s="36" t="s">
        <v>409</v>
      </c>
      <c r="D61" s="34">
        <v>45432</v>
      </c>
      <c r="E61" s="41" t="s">
        <v>410</v>
      </c>
      <c r="F61" s="35">
        <v>389163.29</v>
      </c>
      <c r="G61" s="32" t="s">
        <v>17</v>
      </c>
    </row>
    <row r="62" spans="1:7" ht="77.25" x14ac:dyDescent="0.25">
      <c r="A62" s="36" t="s">
        <v>250</v>
      </c>
      <c r="B62" s="42" t="s">
        <v>411</v>
      </c>
      <c r="C62" s="36" t="s">
        <v>412</v>
      </c>
      <c r="D62" s="34">
        <v>45432</v>
      </c>
      <c r="E62" s="41" t="s">
        <v>413</v>
      </c>
      <c r="F62" s="35">
        <v>432834.06</v>
      </c>
      <c r="G62" s="32" t="s">
        <v>18</v>
      </c>
    </row>
    <row r="63" spans="1:7" ht="77.25" x14ac:dyDescent="0.25">
      <c r="A63" s="36" t="s">
        <v>250</v>
      </c>
      <c r="B63" s="42" t="s">
        <v>414</v>
      </c>
      <c r="C63" s="36" t="s">
        <v>415</v>
      </c>
      <c r="D63" s="34">
        <v>45432</v>
      </c>
      <c r="E63" s="41" t="s">
        <v>416</v>
      </c>
      <c r="F63" s="35">
        <v>190074.98</v>
      </c>
      <c r="G63" s="32" t="s">
        <v>18</v>
      </c>
    </row>
    <row r="64" spans="1:7" ht="77.25" x14ac:dyDescent="0.25">
      <c r="A64" s="36" t="s">
        <v>331</v>
      </c>
      <c r="B64" s="42" t="s">
        <v>417</v>
      </c>
      <c r="C64" s="36" t="s">
        <v>418</v>
      </c>
      <c r="D64" s="34">
        <v>45433</v>
      </c>
      <c r="E64" s="41" t="s">
        <v>419</v>
      </c>
      <c r="F64" s="35">
        <v>6822691.04</v>
      </c>
      <c r="G64" s="32" t="s">
        <v>18</v>
      </c>
    </row>
    <row r="65" spans="1:7" ht="166.5" x14ac:dyDescent="0.25">
      <c r="A65" s="36" t="s">
        <v>331</v>
      </c>
      <c r="B65" s="42" t="s">
        <v>420</v>
      </c>
      <c r="C65" s="36" t="s">
        <v>421</v>
      </c>
      <c r="D65" s="34">
        <v>45433</v>
      </c>
      <c r="E65" s="41" t="s">
        <v>422</v>
      </c>
      <c r="F65" s="35">
        <v>5052450.97</v>
      </c>
      <c r="G65" s="32" t="s">
        <v>17</v>
      </c>
    </row>
    <row r="66" spans="1:7" ht="64.5" x14ac:dyDescent="0.25">
      <c r="A66" s="36" t="s">
        <v>69</v>
      </c>
      <c r="B66" s="42" t="s">
        <v>423</v>
      </c>
      <c r="C66" s="36" t="s">
        <v>424</v>
      </c>
      <c r="D66" s="34">
        <v>45433</v>
      </c>
      <c r="E66" s="41" t="s">
        <v>425</v>
      </c>
      <c r="F66" s="35">
        <v>2066318.37</v>
      </c>
      <c r="G66" s="32" t="s">
        <v>17</v>
      </c>
    </row>
    <row r="67" spans="1:7" ht="51.75" x14ac:dyDescent="0.25">
      <c r="A67" s="36" t="s">
        <v>69</v>
      </c>
      <c r="B67" s="45" t="s">
        <v>426</v>
      </c>
      <c r="C67" s="36" t="s">
        <v>427</v>
      </c>
      <c r="D67" s="34">
        <v>45433</v>
      </c>
      <c r="E67" s="41" t="s">
        <v>428</v>
      </c>
      <c r="F67" s="35">
        <v>1463497.8</v>
      </c>
      <c r="G67" s="32" t="s">
        <v>17</v>
      </c>
    </row>
    <row r="68" spans="1:7" ht="102.75" x14ac:dyDescent="0.25">
      <c r="A68" s="36" t="s">
        <v>53</v>
      </c>
      <c r="B68" s="45" t="s">
        <v>429</v>
      </c>
      <c r="C68" s="36" t="s">
        <v>430</v>
      </c>
      <c r="D68" s="34">
        <v>45433</v>
      </c>
      <c r="E68" s="41" t="s">
        <v>431</v>
      </c>
      <c r="F68" s="35">
        <v>1385869.08</v>
      </c>
      <c r="G68" s="32" t="s">
        <v>17</v>
      </c>
    </row>
    <row r="69" spans="1:7" ht="128.25" x14ac:dyDescent="0.25">
      <c r="A69" s="42" t="s">
        <v>432</v>
      </c>
      <c r="B69" s="37" t="s">
        <v>433</v>
      </c>
      <c r="C69" s="36" t="s">
        <v>434</v>
      </c>
      <c r="D69" s="34">
        <v>45433</v>
      </c>
      <c r="E69" s="9" t="s">
        <v>322</v>
      </c>
      <c r="F69" s="35">
        <v>151860.46</v>
      </c>
      <c r="G69" s="32" t="s">
        <v>18</v>
      </c>
    </row>
    <row r="70" spans="1:7" ht="102.75" x14ac:dyDescent="0.25">
      <c r="A70" s="36" t="s">
        <v>53</v>
      </c>
      <c r="B70" s="45" t="s">
        <v>435</v>
      </c>
      <c r="C70" s="36" t="s">
        <v>436</v>
      </c>
      <c r="D70" s="34">
        <v>45433</v>
      </c>
      <c r="E70" s="41" t="s">
        <v>437</v>
      </c>
      <c r="F70" s="35">
        <v>1217424.49</v>
      </c>
      <c r="G70" s="32" t="s">
        <v>18</v>
      </c>
    </row>
    <row r="71" spans="1:7" ht="102.75" x14ac:dyDescent="0.25">
      <c r="A71" s="36" t="s">
        <v>335</v>
      </c>
      <c r="B71" s="45" t="s">
        <v>438</v>
      </c>
      <c r="C71" s="36" t="s">
        <v>439</v>
      </c>
      <c r="D71" s="34">
        <v>45434</v>
      </c>
      <c r="E71" s="43" t="s">
        <v>440</v>
      </c>
      <c r="F71" s="35">
        <v>1377981.61</v>
      </c>
      <c r="G71" s="32" t="s">
        <v>18</v>
      </c>
    </row>
    <row r="72" spans="1:7" ht="102.75" x14ac:dyDescent="0.25">
      <c r="A72" s="36" t="s">
        <v>335</v>
      </c>
      <c r="B72" s="45" t="s">
        <v>438</v>
      </c>
      <c r="C72" s="36" t="s">
        <v>441</v>
      </c>
      <c r="D72" s="34">
        <v>45434</v>
      </c>
      <c r="E72" s="41" t="s">
        <v>442</v>
      </c>
      <c r="F72" s="35">
        <v>678948.39</v>
      </c>
      <c r="G72" s="32" t="s">
        <v>17</v>
      </c>
    </row>
    <row r="73" spans="1:7" ht="77.25" x14ac:dyDescent="0.25">
      <c r="A73" s="36" t="s">
        <v>250</v>
      </c>
      <c r="B73" s="45" t="s">
        <v>251</v>
      </c>
      <c r="C73" s="36" t="s">
        <v>443</v>
      </c>
      <c r="D73" s="34">
        <v>45434</v>
      </c>
      <c r="E73" s="41" t="s">
        <v>444</v>
      </c>
      <c r="F73" s="35">
        <v>272090.96999999997</v>
      </c>
      <c r="G73" s="32" t="s">
        <v>17</v>
      </c>
    </row>
    <row r="74" spans="1:7" ht="77.25" x14ac:dyDescent="0.25">
      <c r="A74" s="36" t="s">
        <v>445</v>
      </c>
      <c r="B74" s="45" t="s">
        <v>96</v>
      </c>
      <c r="C74" s="36" t="s">
        <v>446</v>
      </c>
      <c r="D74" s="34">
        <v>45436</v>
      </c>
      <c r="E74" s="43" t="s">
        <v>447</v>
      </c>
      <c r="F74" s="35">
        <v>13655722.880000001</v>
      </c>
      <c r="G74" s="32" t="s">
        <v>17</v>
      </c>
    </row>
    <row r="75" spans="1:7" ht="166.5" x14ac:dyDescent="0.25">
      <c r="A75" s="36" t="s">
        <v>266</v>
      </c>
      <c r="B75" s="45" t="s">
        <v>448</v>
      </c>
      <c r="C75" s="36" t="s">
        <v>449</v>
      </c>
      <c r="D75" s="34">
        <v>45436</v>
      </c>
      <c r="E75" s="41" t="s">
        <v>450</v>
      </c>
      <c r="F75" s="35">
        <v>1667381.58</v>
      </c>
      <c r="G75" s="32" t="s">
        <v>17</v>
      </c>
    </row>
    <row r="76" spans="1:7" ht="102.75" x14ac:dyDescent="0.25">
      <c r="A76" s="36" t="s">
        <v>451</v>
      </c>
      <c r="B76" s="45" t="s">
        <v>452</v>
      </c>
      <c r="C76" s="36" t="s">
        <v>453</v>
      </c>
      <c r="D76" s="34">
        <v>45436</v>
      </c>
      <c r="E76" s="41" t="s">
        <v>454</v>
      </c>
      <c r="F76" s="35">
        <v>1297022.01</v>
      </c>
      <c r="G76" s="32" t="s">
        <v>18</v>
      </c>
    </row>
    <row r="77" spans="1:7" x14ac:dyDescent="0.25">
      <c r="A77" s="36" t="s">
        <v>31</v>
      </c>
      <c r="B77" s="46" t="s">
        <v>135</v>
      </c>
      <c r="C77" s="36" t="s">
        <v>455</v>
      </c>
      <c r="D77" s="34">
        <v>45439</v>
      </c>
      <c r="E77" s="43" t="s">
        <v>456</v>
      </c>
      <c r="F77" s="35">
        <v>272861.84999999998</v>
      </c>
      <c r="G77" s="32" t="s">
        <v>18</v>
      </c>
    </row>
    <row r="78" spans="1:7" ht="26.25" x14ac:dyDescent="0.25">
      <c r="A78" s="36" t="s">
        <v>69</v>
      </c>
      <c r="B78" s="42" t="s">
        <v>457</v>
      </c>
      <c r="C78" s="36" t="s">
        <v>458</v>
      </c>
      <c r="D78" s="34">
        <v>45440</v>
      </c>
      <c r="E78" s="43" t="s">
        <v>459</v>
      </c>
      <c r="F78" s="35">
        <v>2513330.48</v>
      </c>
      <c r="G78" s="32" t="s">
        <v>18</v>
      </c>
    </row>
    <row r="79" spans="1:7" ht="192" x14ac:dyDescent="0.25">
      <c r="A79" s="36" t="s">
        <v>57</v>
      </c>
      <c r="B79" s="42" t="s">
        <v>460</v>
      </c>
      <c r="C79" s="36" t="s">
        <v>461</v>
      </c>
      <c r="D79" s="34">
        <v>45440</v>
      </c>
      <c r="E79" s="41" t="s">
        <v>462</v>
      </c>
      <c r="F79" s="35">
        <v>1680496.44</v>
      </c>
      <c r="G79" s="32" t="s">
        <v>17</v>
      </c>
    </row>
    <row r="80" spans="1:7" ht="77.25" x14ac:dyDescent="0.25">
      <c r="A80" s="36" t="s">
        <v>53</v>
      </c>
      <c r="B80" s="42" t="s">
        <v>463</v>
      </c>
      <c r="C80" s="36" t="s">
        <v>464</v>
      </c>
      <c r="D80" s="34">
        <v>45440</v>
      </c>
      <c r="E80" s="41" t="s">
        <v>465</v>
      </c>
      <c r="F80" s="35">
        <v>911839.21</v>
      </c>
      <c r="G80" s="32" t="s">
        <v>17</v>
      </c>
    </row>
    <row r="81" spans="1:7" ht="64.5" x14ac:dyDescent="0.25">
      <c r="A81" s="36" t="s">
        <v>31</v>
      </c>
      <c r="B81" s="42" t="s">
        <v>308</v>
      </c>
      <c r="C81" s="36" t="s">
        <v>466</v>
      </c>
      <c r="D81" s="34">
        <v>45440</v>
      </c>
      <c r="E81" s="41" t="s">
        <v>467</v>
      </c>
      <c r="F81" s="35">
        <v>841753.23</v>
      </c>
      <c r="G81" s="32" t="s">
        <v>17</v>
      </c>
    </row>
    <row r="82" spans="1:7" ht="51.75" x14ac:dyDescent="0.25">
      <c r="A82" s="36" t="s">
        <v>31</v>
      </c>
      <c r="B82" s="42" t="s">
        <v>468</v>
      </c>
      <c r="C82" s="36" t="s">
        <v>469</v>
      </c>
      <c r="D82" s="34">
        <v>45440</v>
      </c>
      <c r="E82" s="41" t="s">
        <v>470</v>
      </c>
      <c r="F82" s="35">
        <v>274315.99</v>
      </c>
      <c r="G82" s="32" t="s">
        <v>17</v>
      </c>
    </row>
    <row r="83" spans="1:7" ht="64.5" x14ac:dyDescent="0.25">
      <c r="A83" s="36" t="s">
        <v>331</v>
      </c>
      <c r="B83" s="42" t="s">
        <v>471</v>
      </c>
      <c r="C83" s="36" t="s">
        <v>472</v>
      </c>
      <c r="D83" s="34">
        <v>45441</v>
      </c>
      <c r="E83" s="41" t="s">
        <v>473</v>
      </c>
      <c r="F83" s="35">
        <v>26878367.75</v>
      </c>
      <c r="G83" s="32" t="s">
        <v>18</v>
      </c>
    </row>
    <row r="84" spans="1:7" ht="90" x14ac:dyDescent="0.25">
      <c r="A84" s="36" t="s">
        <v>331</v>
      </c>
      <c r="B84" s="42" t="s">
        <v>474</v>
      </c>
      <c r="C84" s="36" t="s">
        <v>475</v>
      </c>
      <c r="D84" s="34">
        <v>45441</v>
      </c>
      <c r="E84" s="41" t="s">
        <v>476</v>
      </c>
      <c r="F84" s="35">
        <v>9684467.6500000004</v>
      </c>
      <c r="G84" s="32" t="s">
        <v>18</v>
      </c>
    </row>
    <row r="85" spans="1:7" ht="217.5" x14ac:dyDescent="0.25">
      <c r="A85" s="36" t="s">
        <v>331</v>
      </c>
      <c r="B85" s="42" t="s">
        <v>477</v>
      </c>
      <c r="C85" s="36" t="s">
        <v>478</v>
      </c>
      <c r="D85" s="34">
        <v>45441</v>
      </c>
      <c r="E85" s="41" t="s">
        <v>479</v>
      </c>
      <c r="F85" s="35">
        <v>619069.03</v>
      </c>
      <c r="G85" s="32" t="s">
        <v>18</v>
      </c>
    </row>
    <row r="86" spans="1:7" ht="64.5" x14ac:dyDescent="0.25">
      <c r="A86" s="36" t="s">
        <v>331</v>
      </c>
      <c r="B86" s="42" t="s">
        <v>480</v>
      </c>
      <c r="C86" s="36" t="s">
        <v>481</v>
      </c>
      <c r="D86" s="34">
        <v>45441</v>
      </c>
      <c r="E86" s="41" t="s">
        <v>482</v>
      </c>
      <c r="F86" s="35">
        <v>277252.83</v>
      </c>
      <c r="G86" s="32" t="s">
        <v>17</v>
      </c>
    </row>
    <row r="87" spans="1:7" x14ac:dyDescent="0.25">
      <c r="A87" s="36" t="s">
        <v>250</v>
      </c>
      <c r="B87" s="46" t="s">
        <v>483</v>
      </c>
      <c r="C87" s="36" t="s">
        <v>484</v>
      </c>
      <c r="D87" s="34">
        <v>45441</v>
      </c>
      <c r="E87" s="43" t="s">
        <v>485</v>
      </c>
      <c r="F87" s="35">
        <v>126443.95</v>
      </c>
      <c r="G87" s="32" t="s">
        <v>17</v>
      </c>
    </row>
    <row r="88" spans="1:7" ht="230.25" x14ac:dyDescent="0.25">
      <c r="A88" s="36" t="s">
        <v>331</v>
      </c>
      <c r="B88" s="42" t="s">
        <v>486</v>
      </c>
      <c r="C88" s="36" t="s">
        <v>487</v>
      </c>
      <c r="D88" s="34">
        <v>45441</v>
      </c>
      <c r="E88" s="41" t="s">
        <v>488</v>
      </c>
      <c r="F88" s="35">
        <v>3783738.92</v>
      </c>
      <c r="G88" s="32" t="s">
        <v>17</v>
      </c>
    </row>
    <row r="89" spans="1:7" ht="64.5" x14ac:dyDescent="0.25">
      <c r="A89" s="42" t="s">
        <v>125</v>
      </c>
      <c r="B89" s="47" t="s">
        <v>489</v>
      </c>
      <c r="C89" s="36" t="s">
        <v>490</v>
      </c>
      <c r="D89" s="34">
        <v>45443</v>
      </c>
      <c r="E89" s="41" t="s">
        <v>491</v>
      </c>
      <c r="F89" s="35" t="s">
        <v>492</v>
      </c>
      <c r="G89" s="32" t="s">
        <v>18</v>
      </c>
    </row>
    <row r="90" spans="1:7" ht="77.25" x14ac:dyDescent="0.25">
      <c r="A90" s="42" t="s">
        <v>125</v>
      </c>
      <c r="B90" s="42" t="s">
        <v>126</v>
      </c>
      <c r="C90" s="36" t="s">
        <v>493</v>
      </c>
      <c r="D90" s="34">
        <v>45443</v>
      </c>
      <c r="E90" s="41" t="s">
        <v>494</v>
      </c>
      <c r="F90" s="35">
        <v>709427.87</v>
      </c>
      <c r="G90" s="32" t="s">
        <v>17</v>
      </c>
    </row>
    <row r="91" spans="1:7" x14ac:dyDescent="0.25">
      <c r="A91" s="36" t="s">
        <v>331</v>
      </c>
      <c r="B91" s="46" t="s">
        <v>495</v>
      </c>
      <c r="C91" s="36" t="s">
        <v>496</v>
      </c>
      <c r="D91" s="34">
        <v>45443</v>
      </c>
      <c r="E91" s="43" t="s">
        <v>497</v>
      </c>
      <c r="F91" s="35">
        <v>14734509.1</v>
      </c>
      <c r="G91" s="32" t="s">
        <v>17</v>
      </c>
    </row>
    <row r="92" spans="1:7" ht="26.25" x14ac:dyDescent="0.25">
      <c r="A92" s="36" t="s">
        <v>331</v>
      </c>
      <c r="B92" s="42" t="s">
        <v>498</v>
      </c>
      <c r="C92" s="36" t="s">
        <v>499</v>
      </c>
      <c r="D92" s="34">
        <v>45443</v>
      </c>
      <c r="E92" s="41" t="s">
        <v>500</v>
      </c>
      <c r="F92" s="35">
        <v>6856913.0999999996</v>
      </c>
      <c r="G92" s="32" t="s">
        <v>18</v>
      </c>
    </row>
    <row r="93" spans="1:7" x14ac:dyDescent="0.25">
      <c r="A93" s="36" t="s">
        <v>331</v>
      </c>
      <c r="B93" s="47" t="s">
        <v>498</v>
      </c>
      <c r="C93" s="36" t="s">
        <v>501</v>
      </c>
      <c r="D93" s="34">
        <v>45443</v>
      </c>
      <c r="E93" s="41" t="s">
        <v>502</v>
      </c>
      <c r="F93" s="35">
        <v>5536963.2599999998</v>
      </c>
      <c r="G93" s="32" t="s">
        <v>17</v>
      </c>
    </row>
    <row r="94" spans="1:7" ht="64.5" x14ac:dyDescent="0.25">
      <c r="A94" s="36" t="s">
        <v>331</v>
      </c>
      <c r="B94" s="42" t="s">
        <v>503</v>
      </c>
      <c r="C94" s="36" t="s">
        <v>504</v>
      </c>
      <c r="D94" s="34">
        <v>45443</v>
      </c>
      <c r="E94" s="41" t="s">
        <v>505</v>
      </c>
      <c r="F94" s="35">
        <v>1663167.14</v>
      </c>
      <c r="G94" s="32" t="s">
        <v>17</v>
      </c>
    </row>
    <row r="95" spans="1:7" ht="179.25" x14ac:dyDescent="0.25">
      <c r="A95" s="36" t="s">
        <v>331</v>
      </c>
      <c r="B95" s="42" t="s">
        <v>506</v>
      </c>
      <c r="C95" s="36" t="s">
        <v>507</v>
      </c>
      <c r="D95" s="34">
        <v>45443</v>
      </c>
      <c r="E95" s="41" t="s">
        <v>508</v>
      </c>
      <c r="F95" s="35">
        <v>1031948.49</v>
      </c>
      <c r="G95" s="32" t="s">
        <v>18</v>
      </c>
    </row>
    <row r="96" spans="1:7" ht="51.75" x14ac:dyDescent="0.25">
      <c r="A96" s="36" t="s">
        <v>331</v>
      </c>
      <c r="B96" s="42" t="s">
        <v>509</v>
      </c>
      <c r="C96" s="36" t="s">
        <v>510</v>
      </c>
      <c r="D96" s="34">
        <v>45443</v>
      </c>
      <c r="E96" s="41" t="s">
        <v>511</v>
      </c>
      <c r="F96" s="35">
        <v>14416344.91</v>
      </c>
      <c r="G96" s="32" t="s">
        <v>17</v>
      </c>
    </row>
    <row r="97" spans="1:7" ht="90" x14ac:dyDescent="0.25">
      <c r="A97" s="36" t="s">
        <v>331</v>
      </c>
      <c r="B97" s="42" t="s">
        <v>512</v>
      </c>
      <c r="C97" s="36" t="s">
        <v>513</v>
      </c>
      <c r="D97" s="34">
        <v>45443</v>
      </c>
      <c r="E97" s="41" t="s">
        <v>514</v>
      </c>
      <c r="F97" s="35">
        <v>1714240.76</v>
      </c>
      <c r="G97" s="32" t="s">
        <v>17</v>
      </c>
    </row>
    <row r="98" spans="1:7" ht="294" x14ac:dyDescent="0.25">
      <c r="A98" s="36" t="s">
        <v>331</v>
      </c>
      <c r="B98" s="37" t="s">
        <v>515</v>
      </c>
      <c r="C98" s="36" t="s">
        <v>516</v>
      </c>
      <c r="D98" s="34">
        <v>45443</v>
      </c>
      <c r="E98" s="41" t="s">
        <v>517</v>
      </c>
      <c r="F98" s="35">
        <v>1058481.8999999999</v>
      </c>
      <c r="G98" s="32" t="s">
        <v>18</v>
      </c>
    </row>
    <row r="99" spans="1:7" ht="64.5" x14ac:dyDescent="0.25">
      <c r="A99" s="36" t="s">
        <v>331</v>
      </c>
      <c r="B99" s="42" t="s">
        <v>518</v>
      </c>
      <c r="C99" s="36" t="s">
        <v>519</v>
      </c>
      <c r="D99" s="34">
        <v>45443</v>
      </c>
      <c r="E99" s="41" t="s">
        <v>520</v>
      </c>
      <c r="F99" s="35">
        <v>959660.54</v>
      </c>
      <c r="G99" s="32" t="s">
        <v>17</v>
      </c>
    </row>
    <row r="100" spans="1:7" ht="255.75" x14ac:dyDescent="0.25">
      <c r="A100" s="36" t="s">
        <v>331</v>
      </c>
      <c r="B100" s="42" t="s">
        <v>521</v>
      </c>
      <c r="C100" s="36" t="s">
        <v>522</v>
      </c>
      <c r="D100" s="34">
        <v>45443</v>
      </c>
      <c r="E100" s="41" t="s">
        <v>523</v>
      </c>
      <c r="F100" s="35">
        <v>28818483.920000002</v>
      </c>
      <c r="G100" s="32" t="s">
        <v>17</v>
      </c>
    </row>
    <row r="101" spans="1:7" x14ac:dyDescent="0.25">
      <c r="A101" s="48"/>
      <c r="B101" s="49"/>
      <c r="C101" s="49"/>
      <c r="D101" s="50"/>
      <c r="E101" s="48"/>
      <c r="F101" s="51"/>
      <c r="G101" s="52" t="s">
        <v>18</v>
      </c>
    </row>
    <row r="102" spans="1:7" ht="15.75" thickBot="1" x14ac:dyDescent="0.3">
      <c r="A102" s="46"/>
      <c r="B102" s="46"/>
      <c r="C102" s="46"/>
      <c r="D102" s="46"/>
      <c r="E102" s="46"/>
      <c r="F102" s="53">
        <f>SUM(F5:F100)</f>
        <v>2497290780.3908978</v>
      </c>
      <c r="G102" s="54"/>
    </row>
    <row r="103" spans="1:7" ht="15.75" thickTop="1" x14ac:dyDescent="0.25"/>
    <row r="105" spans="1:7" x14ac:dyDescent="0.25">
      <c r="B105" s="47"/>
      <c r="C105" s="47"/>
      <c r="D105" s="47"/>
      <c r="E105" s="47"/>
      <c r="F105" s="47"/>
      <c r="G105" s="64"/>
    </row>
    <row r="106" spans="1:7" x14ac:dyDescent="0.25">
      <c r="B106" s="47"/>
      <c r="C106" s="47" t="s">
        <v>763</v>
      </c>
      <c r="D106" s="47" t="s">
        <v>764</v>
      </c>
      <c r="E106" s="47"/>
      <c r="F106" s="47" t="s">
        <v>765</v>
      </c>
      <c r="G106" s="64"/>
    </row>
    <row r="107" spans="1:7" x14ac:dyDescent="0.25">
      <c r="B107" s="47"/>
      <c r="C107" s="65" t="s">
        <v>766</v>
      </c>
      <c r="D107" s="65" t="s">
        <v>767</v>
      </c>
      <c r="E107" s="47"/>
      <c r="F107" s="47" t="s">
        <v>768</v>
      </c>
      <c r="G107" s="64"/>
    </row>
    <row r="108" spans="1:7" x14ac:dyDescent="0.25">
      <c r="B108" s="47"/>
      <c r="C108" s="47"/>
      <c r="D108" s="65" t="s">
        <v>769</v>
      </c>
      <c r="E108" s="47"/>
      <c r="F108" s="66" t="s">
        <v>770</v>
      </c>
      <c r="G108" s="6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BF3C-D2B0-4219-8552-0486FC012AA2}">
  <dimension ref="A1:J101"/>
  <sheetViews>
    <sheetView topLeftCell="A92" workbookViewId="0">
      <selection activeCell="C103" sqref="C103"/>
    </sheetView>
  </sheetViews>
  <sheetFormatPr defaultRowHeight="15" x14ac:dyDescent="0.25"/>
  <cols>
    <col min="2" max="2" width="20.85546875" customWidth="1"/>
    <col min="3" max="3" width="25.42578125" customWidth="1"/>
    <col min="4" max="4" width="44.28515625" customWidth="1"/>
    <col min="5" max="5" width="27.7109375" customWidth="1"/>
    <col min="6" max="6" width="24.42578125" customWidth="1"/>
    <col min="7" max="7" width="16.28515625" customWidth="1"/>
    <col min="8" max="8" width="19.85546875" customWidth="1"/>
    <col min="9" max="9" width="17" customWidth="1"/>
    <col min="10" max="10" width="45.28515625" customWidth="1"/>
  </cols>
  <sheetData>
    <row r="1" spans="1:10" x14ac:dyDescent="0.25">
      <c r="A1" s="1"/>
      <c r="B1" s="2" t="s">
        <v>0</v>
      </c>
      <c r="C1" s="2"/>
      <c r="D1" s="3"/>
      <c r="E1" s="3"/>
      <c r="F1" s="26"/>
      <c r="G1" s="4"/>
      <c r="H1" s="3"/>
      <c r="I1" s="3"/>
      <c r="J1" s="3"/>
    </row>
    <row r="2" spans="1:10" x14ac:dyDescent="0.25">
      <c r="A2" s="1"/>
      <c r="B2" s="2" t="s">
        <v>524</v>
      </c>
      <c r="C2" s="2"/>
      <c r="D2" s="2"/>
      <c r="E2" s="2"/>
      <c r="F2" s="27"/>
      <c r="G2" s="4" t="s">
        <v>2</v>
      </c>
      <c r="H2" s="3"/>
      <c r="I2" s="3"/>
      <c r="J2" s="3"/>
    </row>
    <row r="3" spans="1:10" x14ac:dyDescent="0.25">
      <c r="A3" s="1"/>
      <c r="B3" s="3"/>
      <c r="C3" s="3"/>
      <c r="D3" s="3"/>
      <c r="E3" s="3"/>
      <c r="F3" s="26"/>
      <c r="G3" s="4"/>
      <c r="H3" s="3"/>
      <c r="I3" s="3"/>
      <c r="J3" s="3"/>
    </row>
    <row r="4" spans="1:10" ht="60" x14ac:dyDescent="0.25">
      <c r="A4" s="55" t="s">
        <v>3</v>
      </c>
      <c r="B4" s="28" t="s">
        <v>4</v>
      </c>
      <c r="C4" s="28" t="s">
        <v>5</v>
      </c>
      <c r="D4" s="29" t="s">
        <v>6</v>
      </c>
      <c r="E4" s="28" t="s">
        <v>7</v>
      </c>
      <c r="F4" s="30" t="s">
        <v>8</v>
      </c>
      <c r="G4" s="31" t="s">
        <v>9</v>
      </c>
      <c r="H4" s="29" t="s">
        <v>10</v>
      </c>
      <c r="I4" s="29" t="s">
        <v>11</v>
      </c>
      <c r="J4" s="29" t="s">
        <v>12</v>
      </c>
    </row>
    <row r="5" spans="1:10" ht="77.25" x14ac:dyDescent="0.25">
      <c r="A5" s="56">
        <v>1</v>
      </c>
      <c r="B5" s="36" t="s">
        <v>250</v>
      </c>
      <c r="C5" s="42" t="s">
        <v>525</v>
      </c>
      <c r="D5" s="32" t="s">
        <v>526</v>
      </c>
      <c r="E5" s="34">
        <v>45446</v>
      </c>
      <c r="F5" s="39" t="s">
        <v>527</v>
      </c>
      <c r="G5" s="35">
        <v>90961.75</v>
      </c>
      <c r="H5" s="32" t="s">
        <v>17</v>
      </c>
      <c r="I5" s="32" t="s">
        <v>17</v>
      </c>
      <c r="J5" s="32" t="s">
        <v>19</v>
      </c>
    </row>
    <row r="6" spans="1:10" ht="77.25" x14ac:dyDescent="0.25">
      <c r="A6" s="56">
        <f t="shared" ref="A6:A69" si="0">1+A5</f>
        <v>2</v>
      </c>
      <c r="B6" s="36" t="s">
        <v>250</v>
      </c>
      <c r="C6" s="42" t="s">
        <v>528</v>
      </c>
      <c r="D6" s="32" t="s">
        <v>529</v>
      </c>
      <c r="E6" s="34">
        <v>45446</v>
      </c>
      <c r="F6" s="32" t="s">
        <v>530</v>
      </c>
      <c r="G6" s="35">
        <v>1247349.4099999999</v>
      </c>
      <c r="H6" s="32" t="s">
        <v>17</v>
      </c>
      <c r="I6" s="32" t="s">
        <v>17</v>
      </c>
      <c r="J6" s="32" t="s">
        <v>19</v>
      </c>
    </row>
    <row r="7" spans="1:10" x14ac:dyDescent="0.25">
      <c r="A7" s="56">
        <f t="shared" si="0"/>
        <v>3</v>
      </c>
      <c r="B7" s="36" t="s">
        <v>250</v>
      </c>
      <c r="C7" s="46" t="s">
        <v>531</v>
      </c>
      <c r="D7" s="32" t="s">
        <v>532</v>
      </c>
      <c r="E7" s="34">
        <v>45446</v>
      </c>
      <c r="F7" s="32" t="s">
        <v>533</v>
      </c>
      <c r="G7" s="35">
        <v>173292.4</v>
      </c>
      <c r="H7" s="32" t="s">
        <v>17</v>
      </c>
      <c r="I7" s="32" t="s">
        <v>17</v>
      </c>
      <c r="J7" s="32" t="s">
        <v>19</v>
      </c>
    </row>
    <row r="8" spans="1:10" x14ac:dyDescent="0.25">
      <c r="A8" s="56">
        <f t="shared" si="0"/>
        <v>4</v>
      </c>
      <c r="B8" s="36" t="s">
        <v>53</v>
      </c>
      <c r="C8" s="36" t="s">
        <v>534</v>
      </c>
      <c r="D8" s="32" t="s">
        <v>535</v>
      </c>
      <c r="E8" s="34">
        <v>45447</v>
      </c>
      <c r="F8" s="32" t="s">
        <v>536</v>
      </c>
      <c r="G8" s="35">
        <v>2730563.26</v>
      </c>
      <c r="H8" s="32" t="s">
        <v>17</v>
      </c>
      <c r="I8" s="32" t="s">
        <v>17</v>
      </c>
      <c r="J8" s="32" t="s">
        <v>19</v>
      </c>
    </row>
    <row r="9" spans="1:10" ht="141" x14ac:dyDescent="0.25">
      <c r="A9" s="56">
        <f t="shared" si="0"/>
        <v>5</v>
      </c>
      <c r="B9" s="32" t="s">
        <v>36</v>
      </c>
      <c r="C9" s="39" t="s">
        <v>537</v>
      </c>
      <c r="D9" s="32" t="s">
        <v>538</v>
      </c>
      <c r="E9" s="34">
        <v>45447</v>
      </c>
      <c r="F9" s="32" t="s">
        <v>539</v>
      </c>
      <c r="G9" s="35">
        <v>4447084.55</v>
      </c>
      <c r="H9" s="32" t="s">
        <v>17</v>
      </c>
      <c r="I9" s="32" t="s">
        <v>17</v>
      </c>
      <c r="J9" s="32" t="s">
        <v>19</v>
      </c>
    </row>
    <row r="10" spans="1:10" x14ac:dyDescent="0.25">
      <c r="A10" s="56">
        <f t="shared" si="0"/>
        <v>6</v>
      </c>
      <c r="B10" s="39"/>
      <c r="C10" s="42" t="s">
        <v>540</v>
      </c>
      <c r="D10" s="32" t="s">
        <v>541</v>
      </c>
      <c r="E10" s="42" t="s">
        <v>540</v>
      </c>
      <c r="F10" s="42" t="s">
        <v>540</v>
      </c>
      <c r="G10" s="35"/>
      <c r="H10" s="32" t="s">
        <v>17</v>
      </c>
      <c r="I10" s="32" t="s">
        <v>17</v>
      </c>
      <c r="J10" s="32" t="s">
        <v>19</v>
      </c>
    </row>
    <row r="11" spans="1:10" ht="51.75" x14ac:dyDescent="0.25">
      <c r="A11" s="56">
        <f t="shared" si="0"/>
        <v>7</v>
      </c>
      <c r="B11" s="32" t="s">
        <v>36</v>
      </c>
      <c r="C11" s="42" t="s">
        <v>542</v>
      </c>
      <c r="D11" s="32" t="s">
        <v>543</v>
      </c>
      <c r="E11" s="34">
        <v>45447</v>
      </c>
      <c r="F11" s="32" t="s">
        <v>544</v>
      </c>
      <c r="G11" s="35">
        <v>4996322.91</v>
      </c>
      <c r="H11" s="32" t="s">
        <v>17</v>
      </c>
      <c r="I11" s="32" t="s">
        <v>18</v>
      </c>
      <c r="J11" s="32" t="s">
        <v>19</v>
      </c>
    </row>
    <row r="12" spans="1:10" ht="39" x14ac:dyDescent="0.25">
      <c r="A12" s="56">
        <f t="shared" si="0"/>
        <v>8</v>
      </c>
      <c r="B12" s="32" t="s">
        <v>36</v>
      </c>
      <c r="C12" s="39" t="s">
        <v>545</v>
      </c>
      <c r="D12" s="32" t="s">
        <v>546</v>
      </c>
      <c r="E12" s="34">
        <v>45447</v>
      </c>
      <c r="F12" s="32" t="s">
        <v>547</v>
      </c>
      <c r="G12" s="35">
        <v>2112815.5</v>
      </c>
      <c r="H12" s="32" t="s">
        <v>17</v>
      </c>
      <c r="I12" s="32" t="s">
        <v>18</v>
      </c>
      <c r="J12" s="32" t="s">
        <v>19</v>
      </c>
    </row>
    <row r="13" spans="1:10" ht="39" x14ac:dyDescent="0.25">
      <c r="A13" s="56">
        <f t="shared" si="0"/>
        <v>9</v>
      </c>
      <c r="B13" s="32" t="s">
        <v>36</v>
      </c>
      <c r="C13" s="39" t="s">
        <v>545</v>
      </c>
      <c r="D13" s="36" t="s">
        <v>548</v>
      </c>
      <c r="E13" s="34">
        <v>45447</v>
      </c>
      <c r="F13" s="32" t="s">
        <v>549</v>
      </c>
      <c r="G13" s="35">
        <v>3292733.56</v>
      </c>
      <c r="H13" s="32" t="s">
        <v>17</v>
      </c>
      <c r="I13" s="32" t="s">
        <v>18</v>
      </c>
      <c r="J13" s="32" t="s">
        <v>19</v>
      </c>
    </row>
    <row r="14" spans="1:10" ht="153.75" x14ac:dyDescent="0.25">
      <c r="A14" s="56">
        <f t="shared" si="0"/>
        <v>10</v>
      </c>
      <c r="B14" s="32" t="s">
        <v>36</v>
      </c>
      <c r="C14" s="42" t="s">
        <v>550</v>
      </c>
      <c r="D14" s="32" t="s">
        <v>551</v>
      </c>
      <c r="E14" s="34">
        <v>45447</v>
      </c>
      <c r="F14" s="32" t="s">
        <v>552</v>
      </c>
      <c r="G14" s="35">
        <v>2032150</v>
      </c>
      <c r="H14" s="32" t="s">
        <v>17</v>
      </c>
      <c r="I14" s="32" t="s">
        <v>17</v>
      </c>
      <c r="J14" s="32" t="s">
        <v>19</v>
      </c>
    </row>
    <row r="15" spans="1:10" x14ac:dyDescent="0.25">
      <c r="A15" s="56">
        <f t="shared" si="0"/>
        <v>11</v>
      </c>
      <c r="B15" s="32" t="s">
        <v>36</v>
      </c>
      <c r="C15" s="32" t="s">
        <v>512</v>
      </c>
      <c r="D15" s="32" t="s">
        <v>553</v>
      </c>
      <c r="E15" s="34">
        <v>45447</v>
      </c>
      <c r="F15" s="54" t="s">
        <v>554</v>
      </c>
      <c r="G15" s="35">
        <v>3386206.72</v>
      </c>
      <c r="H15" s="32" t="s">
        <v>17</v>
      </c>
      <c r="I15" s="32" t="s">
        <v>18</v>
      </c>
      <c r="J15" s="32" t="s">
        <v>19</v>
      </c>
    </row>
    <row r="16" spans="1:10" ht="39" x14ac:dyDescent="0.25">
      <c r="A16" s="56">
        <f t="shared" si="0"/>
        <v>12</v>
      </c>
      <c r="B16" s="32" t="s">
        <v>36</v>
      </c>
      <c r="C16" s="42" t="s">
        <v>555</v>
      </c>
      <c r="D16" s="32" t="s">
        <v>556</v>
      </c>
      <c r="E16" s="34">
        <v>45447</v>
      </c>
      <c r="F16" s="32" t="s">
        <v>557</v>
      </c>
      <c r="G16" s="35">
        <v>8115669.04</v>
      </c>
      <c r="H16" s="32" t="s">
        <v>18</v>
      </c>
      <c r="I16" s="32" t="s">
        <v>18</v>
      </c>
      <c r="J16" s="32" t="s">
        <v>19</v>
      </c>
    </row>
    <row r="17" spans="1:10" ht="166.5" x14ac:dyDescent="0.25">
      <c r="A17" s="56">
        <f t="shared" si="0"/>
        <v>13</v>
      </c>
      <c r="B17" s="32" t="s">
        <v>36</v>
      </c>
      <c r="C17" s="42" t="s">
        <v>558</v>
      </c>
      <c r="D17" s="36" t="s">
        <v>559</v>
      </c>
      <c r="E17" s="34">
        <v>45447</v>
      </c>
      <c r="F17" s="46" t="s">
        <v>560</v>
      </c>
      <c r="G17" s="35">
        <v>1995042.12</v>
      </c>
      <c r="H17" s="32" t="s">
        <v>17</v>
      </c>
      <c r="I17" s="32" t="s">
        <v>18</v>
      </c>
      <c r="J17" s="32" t="s">
        <v>19</v>
      </c>
    </row>
    <row r="18" spans="1:10" x14ac:dyDescent="0.25">
      <c r="A18" s="56">
        <f t="shared" si="0"/>
        <v>14</v>
      </c>
      <c r="B18" s="32"/>
      <c r="C18" s="42" t="s">
        <v>540</v>
      </c>
      <c r="D18" s="32" t="s">
        <v>561</v>
      </c>
      <c r="E18" s="42" t="s">
        <v>540</v>
      </c>
      <c r="F18" s="42" t="s">
        <v>540</v>
      </c>
      <c r="G18" s="35">
        <v>0</v>
      </c>
      <c r="H18" s="32" t="s">
        <v>17</v>
      </c>
      <c r="I18" s="32" t="s">
        <v>17</v>
      </c>
      <c r="J18" s="32" t="s">
        <v>19</v>
      </c>
    </row>
    <row r="19" spans="1:10" x14ac:dyDescent="0.25">
      <c r="A19" s="56">
        <f t="shared" si="0"/>
        <v>15</v>
      </c>
      <c r="B19" s="36"/>
      <c r="C19" s="42" t="s">
        <v>540</v>
      </c>
      <c r="D19" s="32" t="s">
        <v>562</v>
      </c>
      <c r="E19" s="42" t="s">
        <v>540</v>
      </c>
      <c r="F19" s="42" t="s">
        <v>540</v>
      </c>
      <c r="G19" s="35">
        <v>0</v>
      </c>
      <c r="H19" s="32" t="s">
        <v>17</v>
      </c>
      <c r="I19" s="32" t="s">
        <v>18</v>
      </c>
      <c r="J19" s="32" t="s">
        <v>19</v>
      </c>
    </row>
    <row r="20" spans="1:10" x14ac:dyDescent="0.25">
      <c r="A20" s="56">
        <f t="shared" si="0"/>
        <v>16</v>
      </c>
      <c r="B20" s="36"/>
      <c r="C20" s="42" t="s">
        <v>540</v>
      </c>
      <c r="D20" s="32" t="s">
        <v>563</v>
      </c>
      <c r="E20" s="42" t="s">
        <v>540</v>
      </c>
      <c r="F20" s="42" t="s">
        <v>540</v>
      </c>
      <c r="G20" s="35">
        <v>0</v>
      </c>
      <c r="H20" s="32" t="s">
        <v>17</v>
      </c>
      <c r="I20" s="32" t="s">
        <v>18</v>
      </c>
      <c r="J20" s="32" t="s">
        <v>19</v>
      </c>
    </row>
    <row r="21" spans="1:10" x14ac:dyDescent="0.25">
      <c r="A21" s="56">
        <f t="shared" si="0"/>
        <v>17</v>
      </c>
      <c r="B21" s="36"/>
      <c r="C21" s="42" t="s">
        <v>540</v>
      </c>
      <c r="D21" s="32" t="s">
        <v>564</v>
      </c>
      <c r="E21" s="42" t="s">
        <v>540</v>
      </c>
      <c r="F21" s="42" t="s">
        <v>540</v>
      </c>
      <c r="G21" s="35">
        <v>0</v>
      </c>
      <c r="H21" s="32" t="s">
        <v>17</v>
      </c>
      <c r="I21" s="32" t="s">
        <v>18</v>
      </c>
      <c r="J21" s="32" t="s">
        <v>19</v>
      </c>
    </row>
    <row r="22" spans="1:10" ht="26.25" x14ac:dyDescent="0.25">
      <c r="A22" s="56">
        <f t="shared" si="0"/>
        <v>18</v>
      </c>
      <c r="B22" s="32" t="s">
        <v>36</v>
      </c>
      <c r="C22" s="42" t="s">
        <v>498</v>
      </c>
      <c r="D22" s="32" t="s">
        <v>565</v>
      </c>
      <c r="E22" s="34">
        <v>45449</v>
      </c>
      <c r="F22" s="32" t="s">
        <v>566</v>
      </c>
      <c r="G22" s="35">
        <v>5641948.5999999996</v>
      </c>
      <c r="H22" s="32" t="s">
        <v>17</v>
      </c>
      <c r="I22" s="32" t="s">
        <v>18</v>
      </c>
      <c r="J22" s="32" t="s">
        <v>19</v>
      </c>
    </row>
    <row r="23" spans="1:10" ht="26.25" x14ac:dyDescent="0.25">
      <c r="A23" s="56">
        <f t="shared" si="0"/>
        <v>19</v>
      </c>
      <c r="B23" s="32" t="s">
        <v>36</v>
      </c>
      <c r="C23" s="42" t="s">
        <v>498</v>
      </c>
      <c r="D23" s="32" t="s">
        <v>567</v>
      </c>
      <c r="E23" s="34">
        <v>45449</v>
      </c>
      <c r="F23" s="32" t="s">
        <v>568</v>
      </c>
      <c r="G23" s="35">
        <v>2375272.88</v>
      </c>
      <c r="H23" s="32" t="s">
        <v>17</v>
      </c>
      <c r="I23" s="32" t="s">
        <v>18</v>
      </c>
      <c r="J23" s="32" t="s">
        <v>19</v>
      </c>
    </row>
    <row r="24" spans="1:10" x14ac:dyDescent="0.25">
      <c r="A24" s="56">
        <f t="shared" si="0"/>
        <v>20</v>
      </c>
      <c r="B24" s="32" t="s">
        <v>36</v>
      </c>
      <c r="C24" s="36" t="s">
        <v>569</v>
      </c>
      <c r="D24" s="32" t="s">
        <v>570</v>
      </c>
      <c r="E24" s="34">
        <v>45449</v>
      </c>
      <c r="F24" s="46" t="s">
        <v>571</v>
      </c>
      <c r="G24" s="35">
        <v>10833932.68</v>
      </c>
      <c r="H24" s="32" t="s">
        <v>17</v>
      </c>
      <c r="I24" s="32" t="s">
        <v>18</v>
      </c>
      <c r="J24" s="32" t="s">
        <v>19</v>
      </c>
    </row>
    <row r="25" spans="1:10" x14ac:dyDescent="0.25">
      <c r="A25" s="56">
        <f t="shared" si="0"/>
        <v>21</v>
      </c>
      <c r="B25" s="32" t="s">
        <v>36</v>
      </c>
      <c r="C25" s="36" t="s">
        <v>495</v>
      </c>
      <c r="D25" s="32" t="s">
        <v>572</v>
      </c>
      <c r="E25" s="34">
        <v>45449</v>
      </c>
      <c r="F25" s="32" t="s">
        <v>573</v>
      </c>
      <c r="G25" s="44">
        <v>14559430.449999999</v>
      </c>
      <c r="H25" s="32" t="s">
        <v>17</v>
      </c>
      <c r="I25" s="32" t="s">
        <v>18</v>
      </c>
      <c r="J25" s="32" t="s">
        <v>19</v>
      </c>
    </row>
    <row r="26" spans="1:10" ht="128.25" x14ac:dyDescent="0.25">
      <c r="A26" s="56">
        <f t="shared" si="0"/>
        <v>22</v>
      </c>
      <c r="B26" s="32" t="s">
        <v>36</v>
      </c>
      <c r="C26" s="39" t="s">
        <v>574</v>
      </c>
      <c r="D26" s="32" t="s">
        <v>575</v>
      </c>
      <c r="E26" s="34">
        <v>45449</v>
      </c>
      <c r="F26" s="32" t="s">
        <v>576</v>
      </c>
      <c r="G26" s="35">
        <v>4483347.53</v>
      </c>
      <c r="H26" s="32" t="s">
        <v>17</v>
      </c>
      <c r="I26" s="32" t="s">
        <v>18</v>
      </c>
      <c r="J26" s="32" t="s">
        <v>19</v>
      </c>
    </row>
    <row r="27" spans="1:10" x14ac:dyDescent="0.25">
      <c r="A27" s="56">
        <f t="shared" si="0"/>
        <v>23</v>
      </c>
      <c r="B27" s="32" t="s">
        <v>36</v>
      </c>
      <c r="C27" s="36" t="s">
        <v>545</v>
      </c>
      <c r="D27" s="32" t="s">
        <v>577</v>
      </c>
      <c r="E27" s="34">
        <v>45449</v>
      </c>
      <c r="F27" s="32" t="s">
        <v>578</v>
      </c>
      <c r="G27" s="35">
        <v>1384445.86</v>
      </c>
      <c r="H27" s="32" t="s">
        <v>17</v>
      </c>
      <c r="I27" s="32" t="s">
        <v>18</v>
      </c>
      <c r="J27" s="32" t="s">
        <v>19</v>
      </c>
    </row>
    <row r="28" spans="1:10" x14ac:dyDescent="0.25">
      <c r="A28" s="56">
        <f t="shared" si="0"/>
        <v>24</v>
      </c>
      <c r="B28" s="32" t="s">
        <v>36</v>
      </c>
      <c r="C28" s="36" t="s">
        <v>545</v>
      </c>
      <c r="D28" s="32" t="s">
        <v>579</v>
      </c>
      <c r="E28" s="34">
        <v>45449</v>
      </c>
      <c r="F28" s="32" t="s">
        <v>580</v>
      </c>
      <c r="G28" s="35">
        <v>2621432.8199999998</v>
      </c>
      <c r="H28" s="32" t="s">
        <v>17</v>
      </c>
      <c r="I28" s="32" t="s">
        <v>18</v>
      </c>
      <c r="J28" s="32" t="s">
        <v>19</v>
      </c>
    </row>
    <row r="29" spans="1:10" x14ac:dyDescent="0.25">
      <c r="A29" s="56">
        <f t="shared" si="0"/>
        <v>25</v>
      </c>
      <c r="B29" s="32" t="s">
        <v>36</v>
      </c>
      <c r="C29" s="36" t="s">
        <v>498</v>
      </c>
      <c r="D29" s="32" t="s">
        <v>581</v>
      </c>
      <c r="E29" s="34">
        <v>45449</v>
      </c>
      <c r="F29" s="32" t="s">
        <v>582</v>
      </c>
      <c r="G29" s="35">
        <v>2734049.13</v>
      </c>
      <c r="H29" s="32" t="s">
        <v>17</v>
      </c>
      <c r="I29" s="32" t="s">
        <v>18</v>
      </c>
      <c r="J29" s="32" t="s">
        <v>19</v>
      </c>
    </row>
    <row r="30" spans="1:10" ht="39" x14ac:dyDescent="0.25">
      <c r="A30" s="56">
        <f t="shared" si="0"/>
        <v>26</v>
      </c>
      <c r="B30" s="32" t="s">
        <v>36</v>
      </c>
      <c r="C30" s="39" t="s">
        <v>555</v>
      </c>
      <c r="D30" s="32" t="s">
        <v>583</v>
      </c>
      <c r="E30" s="34">
        <v>45449</v>
      </c>
      <c r="F30" s="39" t="s">
        <v>584</v>
      </c>
      <c r="G30" s="35">
        <v>8097924.9100000001</v>
      </c>
      <c r="H30" s="32" t="s">
        <v>17</v>
      </c>
      <c r="I30" s="32" t="s">
        <v>18</v>
      </c>
      <c r="J30" s="32" t="s">
        <v>19</v>
      </c>
    </row>
    <row r="31" spans="1:10" x14ac:dyDescent="0.25">
      <c r="A31" s="56">
        <f t="shared" si="0"/>
        <v>27</v>
      </c>
      <c r="B31" s="32" t="s">
        <v>36</v>
      </c>
      <c r="C31" s="36" t="s">
        <v>585</v>
      </c>
      <c r="D31" s="32" t="s">
        <v>586</v>
      </c>
      <c r="E31" s="34">
        <v>45450</v>
      </c>
      <c r="F31" s="32" t="s">
        <v>587</v>
      </c>
      <c r="G31" s="35">
        <v>328699.59999999998</v>
      </c>
      <c r="H31" s="32" t="s">
        <v>17</v>
      </c>
      <c r="I31" s="32" t="s">
        <v>18</v>
      </c>
      <c r="J31" s="32" t="s">
        <v>19</v>
      </c>
    </row>
    <row r="32" spans="1:10" ht="51.75" x14ac:dyDescent="0.25">
      <c r="A32" s="56">
        <f t="shared" si="0"/>
        <v>28</v>
      </c>
      <c r="B32" s="36" t="s">
        <v>31</v>
      </c>
      <c r="C32" s="39" t="s">
        <v>588</v>
      </c>
      <c r="D32" s="32" t="s">
        <v>589</v>
      </c>
      <c r="E32" s="34">
        <v>45450</v>
      </c>
      <c r="F32" s="46" t="s">
        <v>590</v>
      </c>
      <c r="G32" s="35">
        <v>590528.43999999994</v>
      </c>
      <c r="H32" s="32" t="s">
        <v>17</v>
      </c>
      <c r="I32" s="32" t="s">
        <v>18</v>
      </c>
      <c r="J32" s="32" t="s">
        <v>19</v>
      </c>
    </row>
    <row r="33" spans="1:10" ht="115.5" x14ac:dyDescent="0.25">
      <c r="A33" s="56">
        <f t="shared" si="0"/>
        <v>29</v>
      </c>
      <c r="B33" s="32" t="s">
        <v>36</v>
      </c>
      <c r="C33" s="42" t="s">
        <v>591</v>
      </c>
      <c r="D33" s="32" t="s">
        <v>592</v>
      </c>
      <c r="E33" s="34">
        <v>45450</v>
      </c>
      <c r="F33" s="32" t="s">
        <v>593</v>
      </c>
      <c r="G33" s="35">
        <v>9594617.7200000007</v>
      </c>
      <c r="H33" s="32" t="s">
        <v>18</v>
      </c>
      <c r="I33" s="32" t="s">
        <v>18</v>
      </c>
      <c r="J33" s="32" t="s">
        <v>19</v>
      </c>
    </row>
    <row r="34" spans="1:10" ht="51.75" x14ac:dyDescent="0.25">
      <c r="A34" s="56">
        <f t="shared" si="0"/>
        <v>30</v>
      </c>
      <c r="B34" s="32" t="s">
        <v>36</v>
      </c>
      <c r="C34" s="42" t="s">
        <v>594</v>
      </c>
      <c r="D34" s="32" t="s">
        <v>595</v>
      </c>
      <c r="E34" s="34">
        <v>45450</v>
      </c>
      <c r="F34" s="32" t="s">
        <v>596</v>
      </c>
      <c r="G34" s="35">
        <v>14583285.449999999</v>
      </c>
      <c r="H34" s="32" t="s">
        <v>17</v>
      </c>
      <c r="I34" s="32" t="s">
        <v>17</v>
      </c>
      <c r="J34" s="32" t="s">
        <v>19</v>
      </c>
    </row>
    <row r="35" spans="1:10" ht="64.5" x14ac:dyDescent="0.25">
      <c r="A35" s="56">
        <f t="shared" si="0"/>
        <v>31</v>
      </c>
      <c r="B35" s="36" t="s">
        <v>31</v>
      </c>
      <c r="C35" s="39" t="s">
        <v>597</v>
      </c>
      <c r="D35" s="32" t="s">
        <v>598</v>
      </c>
      <c r="E35" s="34">
        <v>45450</v>
      </c>
      <c r="F35" s="32" t="s">
        <v>599</v>
      </c>
      <c r="G35" s="35">
        <v>2149723.11</v>
      </c>
      <c r="H35" s="32" t="s">
        <v>17</v>
      </c>
      <c r="I35" s="32" t="s">
        <v>18</v>
      </c>
      <c r="J35" s="32" t="s">
        <v>19</v>
      </c>
    </row>
    <row r="36" spans="1:10" ht="192" x14ac:dyDescent="0.25">
      <c r="A36" s="56">
        <f t="shared" si="0"/>
        <v>32</v>
      </c>
      <c r="B36" s="32" t="s">
        <v>36</v>
      </c>
      <c r="C36" s="42" t="s">
        <v>600</v>
      </c>
      <c r="D36" s="36" t="s">
        <v>601</v>
      </c>
      <c r="E36" s="34">
        <v>45450</v>
      </c>
      <c r="F36" s="32" t="s">
        <v>602</v>
      </c>
      <c r="G36" s="35">
        <v>3804353.7</v>
      </c>
      <c r="H36" s="32" t="s">
        <v>17</v>
      </c>
      <c r="I36" s="32" t="s">
        <v>18</v>
      </c>
      <c r="J36" s="36" t="s">
        <v>19</v>
      </c>
    </row>
    <row r="37" spans="1:10" ht="39" x14ac:dyDescent="0.25">
      <c r="A37" s="56">
        <f t="shared" si="0"/>
        <v>33</v>
      </c>
      <c r="B37" s="32" t="s">
        <v>36</v>
      </c>
      <c r="C37" s="42" t="s">
        <v>603</v>
      </c>
      <c r="D37" s="36" t="s">
        <v>604</v>
      </c>
      <c r="E37" s="34">
        <v>45450</v>
      </c>
      <c r="F37" s="46" t="s">
        <v>605</v>
      </c>
      <c r="G37" s="35">
        <v>3080026.46</v>
      </c>
      <c r="H37" s="32" t="s">
        <v>17</v>
      </c>
      <c r="I37" s="32" t="s">
        <v>18</v>
      </c>
      <c r="J37" s="36" t="s">
        <v>19</v>
      </c>
    </row>
    <row r="38" spans="1:10" x14ac:dyDescent="0.25">
      <c r="A38" s="56">
        <f t="shared" si="0"/>
        <v>34</v>
      </c>
      <c r="B38" s="32" t="s">
        <v>36</v>
      </c>
      <c r="C38" s="46" t="s">
        <v>606</v>
      </c>
      <c r="D38" s="36" t="s">
        <v>607</v>
      </c>
      <c r="E38" s="34">
        <v>45450</v>
      </c>
      <c r="F38" s="32" t="s">
        <v>608</v>
      </c>
      <c r="G38" s="35">
        <v>233173.87</v>
      </c>
      <c r="H38" s="32" t="s">
        <v>17</v>
      </c>
      <c r="I38" s="32" t="s">
        <v>17</v>
      </c>
      <c r="J38" s="36" t="s">
        <v>19</v>
      </c>
    </row>
    <row r="39" spans="1:10" ht="77.25" x14ac:dyDescent="0.25">
      <c r="A39" s="56">
        <f t="shared" si="0"/>
        <v>35</v>
      </c>
      <c r="B39" s="32" t="s">
        <v>36</v>
      </c>
      <c r="C39" s="42" t="s">
        <v>609</v>
      </c>
      <c r="D39" s="36" t="s">
        <v>610</v>
      </c>
      <c r="E39" s="34">
        <v>45450</v>
      </c>
      <c r="F39" s="46" t="s">
        <v>611</v>
      </c>
      <c r="G39" s="35">
        <v>2882423.26</v>
      </c>
      <c r="H39" s="32" t="s">
        <v>17</v>
      </c>
      <c r="I39" s="32" t="s">
        <v>17</v>
      </c>
      <c r="J39" s="36" t="s">
        <v>19</v>
      </c>
    </row>
    <row r="40" spans="1:10" ht="90" x14ac:dyDescent="0.25">
      <c r="A40" s="56">
        <f t="shared" si="0"/>
        <v>36</v>
      </c>
      <c r="B40" s="32" t="s">
        <v>36</v>
      </c>
      <c r="C40" s="42" t="s">
        <v>612</v>
      </c>
      <c r="D40" s="36" t="s">
        <v>613</v>
      </c>
      <c r="E40" s="34">
        <v>45450</v>
      </c>
      <c r="F40" s="46" t="s">
        <v>614</v>
      </c>
      <c r="G40" s="35">
        <v>95232.15</v>
      </c>
      <c r="H40" s="32" t="s">
        <v>17</v>
      </c>
      <c r="I40" s="32" t="s">
        <v>18</v>
      </c>
      <c r="J40" s="36" t="s">
        <v>19</v>
      </c>
    </row>
    <row r="41" spans="1:10" x14ac:dyDescent="0.25">
      <c r="A41" s="56">
        <f t="shared" si="0"/>
        <v>37</v>
      </c>
      <c r="B41" s="36" t="s">
        <v>31</v>
      </c>
      <c r="C41" s="36" t="s">
        <v>615</v>
      </c>
      <c r="D41" s="36" t="s">
        <v>616</v>
      </c>
      <c r="E41" s="34">
        <v>45450</v>
      </c>
      <c r="F41" s="32" t="s">
        <v>617</v>
      </c>
      <c r="G41" s="35">
        <v>606547.62</v>
      </c>
      <c r="H41" s="32" t="s">
        <v>17</v>
      </c>
      <c r="I41" s="32" t="s">
        <v>18</v>
      </c>
      <c r="J41" s="36" t="s">
        <v>19</v>
      </c>
    </row>
    <row r="42" spans="1:10" ht="90" x14ac:dyDescent="0.25">
      <c r="A42" s="9">
        <f t="shared" si="0"/>
        <v>38</v>
      </c>
      <c r="B42" s="36" t="s">
        <v>31</v>
      </c>
      <c r="C42" s="39" t="s">
        <v>618</v>
      </c>
      <c r="D42" s="36" t="s">
        <v>619</v>
      </c>
      <c r="E42" s="34">
        <v>45453</v>
      </c>
      <c r="F42" s="46" t="s">
        <v>620</v>
      </c>
      <c r="G42" s="35">
        <v>47306.53</v>
      </c>
      <c r="H42" s="32" t="s">
        <v>17</v>
      </c>
      <c r="I42" s="39" t="s">
        <v>621</v>
      </c>
      <c r="J42" s="36" t="s">
        <v>19</v>
      </c>
    </row>
    <row r="43" spans="1:10" ht="102.75" x14ac:dyDescent="0.25">
      <c r="A43" s="9">
        <f t="shared" si="0"/>
        <v>39</v>
      </c>
      <c r="B43" s="36" t="s">
        <v>622</v>
      </c>
      <c r="C43" s="37" t="s">
        <v>438</v>
      </c>
      <c r="D43" s="36" t="s">
        <v>623</v>
      </c>
      <c r="E43" s="34">
        <v>45453</v>
      </c>
      <c r="F43" s="32" t="s">
        <v>624</v>
      </c>
      <c r="G43" s="35">
        <v>1378881.68</v>
      </c>
      <c r="H43" s="32" t="s">
        <v>17</v>
      </c>
      <c r="I43" s="32" t="s">
        <v>17</v>
      </c>
      <c r="J43" s="36" t="s">
        <v>19</v>
      </c>
    </row>
    <row r="44" spans="1:10" ht="102.75" x14ac:dyDescent="0.25">
      <c r="A44" s="9">
        <f t="shared" si="0"/>
        <v>40</v>
      </c>
      <c r="B44" s="36" t="s">
        <v>622</v>
      </c>
      <c r="C44" s="42" t="s">
        <v>625</v>
      </c>
      <c r="D44" s="36" t="s">
        <v>626</v>
      </c>
      <c r="E44" s="34">
        <v>45453</v>
      </c>
      <c r="F44" s="46" t="s">
        <v>627</v>
      </c>
      <c r="G44" s="35">
        <v>1817485.25</v>
      </c>
      <c r="H44" s="32" t="s">
        <v>17</v>
      </c>
      <c r="I44" s="32" t="s">
        <v>17</v>
      </c>
      <c r="J44" s="36" t="s">
        <v>19</v>
      </c>
    </row>
    <row r="45" spans="1:10" ht="90" x14ac:dyDescent="0.25">
      <c r="A45" s="56">
        <f t="shared" si="0"/>
        <v>41</v>
      </c>
      <c r="B45" s="42" t="s">
        <v>628</v>
      </c>
      <c r="C45" s="42" t="s">
        <v>629</v>
      </c>
      <c r="D45" s="36" t="s">
        <v>630</v>
      </c>
      <c r="E45" s="34">
        <v>45453</v>
      </c>
      <c r="F45" s="32" t="s">
        <v>631</v>
      </c>
      <c r="G45" s="44">
        <v>83863.22</v>
      </c>
      <c r="H45" s="32" t="s">
        <v>17</v>
      </c>
      <c r="I45" s="32" t="s">
        <v>17</v>
      </c>
      <c r="J45" s="36" t="s">
        <v>19</v>
      </c>
    </row>
    <row r="46" spans="1:10" ht="115.5" x14ac:dyDescent="0.25">
      <c r="A46" s="56">
        <f t="shared" si="0"/>
        <v>42</v>
      </c>
      <c r="B46" s="36" t="s">
        <v>36</v>
      </c>
      <c r="C46" s="42" t="s">
        <v>632</v>
      </c>
      <c r="D46" s="36" t="s">
        <v>633</v>
      </c>
      <c r="E46" s="34">
        <v>45454</v>
      </c>
      <c r="F46" s="32" t="s">
        <v>634</v>
      </c>
      <c r="G46" s="35">
        <v>4942026.9800000004</v>
      </c>
      <c r="H46" s="32" t="s">
        <v>17</v>
      </c>
      <c r="I46" s="32" t="s">
        <v>18</v>
      </c>
      <c r="J46" s="36" t="s">
        <v>19</v>
      </c>
    </row>
    <row r="47" spans="1:10" ht="77.25" x14ac:dyDescent="0.25">
      <c r="A47" s="56">
        <f t="shared" si="0"/>
        <v>43</v>
      </c>
      <c r="B47" s="36" t="s">
        <v>250</v>
      </c>
      <c r="C47" s="42" t="s">
        <v>635</v>
      </c>
      <c r="D47" s="36" t="s">
        <v>636</v>
      </c>
      <c r="E47" s="34">
        <v>45454</v>
      </c>
      <c r="F47" s="32" t="s">
        <v>637</v>
      </c>
      <c r="G47" s="35">
        <v>1823207.49</v>
      </c>
      <c r="H47" s="32" t="s">
        <v>18</v>
      </c>
      <c r="I47" s="32" t="s">
        <v>18</v>
      </c>
      <c r="J47" s="36" t="s">
        <v>19</v>
      </c>
    </row>
    <row r="48" spans="1:10" ht="77.25" x14ac:dyDescent="0.25">
      <c r="A48" s="56">
        <f t="shared" si="0"/>
        <v>44</v>
      </c>
      <c r="B48" s="36" t="s">
        <v>250</v>
      </c>
      <c r="C48" s="42" t="s">
        <v>638</v>
      </c>
      <c r="D48" s="36" t="s">
        <v>639</v>
      </c>
      <c r="E48" s="34">
        <v>45454</v>
      </c>
      <c r="F48" s="32" t="s">
        <v>640</v>
      </c>
      <c r="G48" s="35">
        <v>622674.03</v>
      </c>
      <c r="H48" s="32" t="s">
        <v>18</v>
      </c>
      <c r="I48" s="32" t="s">
        <v>18</v>
      </c>
      <c r="J48" s="36" t="s">
        <v>19</v>
      </c>
    </row>
    <row r="49" spans="1:10" ht="64.5" x14ac:dyDescent="0.25">
      <c r="A49" s="9">
        <f t="shared" si="0"/>
        <v>45</v>
      </c>
      <c r="B49" s="36" t="s">
        <v>250</v>
      </c>
      <c r="C49" s="42" t="s">
        <v>641</v>
      </c>
      <c r="D49" s="36" t="s">
        <v>642</v>
      </c>
      <c r="E49" s="34">
        <v>45454</v>
      </c>
      <c r="F49" s="32" t="s">
        <v>643</v>
      </c>
      <c r="G49" s="35">
        <v>170866.98</v>
      </c>
      <c r="H49" s="32" t="s">
        <v>17</v>
      </c>
      <c r="I49" s="32" t="s">
        <v>17</v>
      </c>
      <c r="J49" s="32" t="s">
        <v>19</v>
      </c>
    </row>
    <row r="50" spans="1:10" ht="102.75" x14ac:dyDescent="0.25">
      <c r="A50" s="9">
        <f t="shared" si="0"/>
        <v>46</v>
      </c>
      <c r="B50" s="36" t="s">
        <v>53</v>
      </c>
      <c r="C50" s="42" t="s">
        <v>644</v>
      </c>
      <c r="D50" s="36" t="s">
        <v>645</v>
      </c>
      <c r="E50" s="34">
        <v>45454</v>
      </c>
      <c r="F50" s="32" t="s">
        <v>646</v>
      </c>
      <c r="G50" s="35">
        <v>3489991</v>
      </c>
      <c r="H50" s="32" t="s">
        <v>17</v>
      </c>
      <c r="I50" s="32" t="s">
        <v>17</v>
      </c>
      <c r="J50" s="32" t="s">
        <v>19</v>
      </c>
    </row>
    <row r="51" spans="1:10" ht="90" x14ac:dyDescent="0.25">
      <c r="A51" s="9">
        <f t="shared" si="0"/>
        <v>47</v>
      </c>
      <c r="B51" s="42" t="s">
        <v>297</v>
      </c>
      <c r="C51" s="42" t="s">
        <v>647</v>
      </c>
      <c r="D51" s="36" t="s">
        <v>648</v>
      </c>
      <c r="E51" s="34">
        <v>45455</v>
      </c>
      <c r="F51" s="46" t="s">
        <v>649</v>
      </c>
      <c r="G51" s="35">
        <v>1510624.51</v>
      </c>
      <c r="H51" s="32" t="s">
        <v>17</v>
      </c>
      <c r="I51" s="32" t="s">
        <v>17</v>
      </c>
      <c r="J51" s="32" t="s">
        <v>19</v>
      </c>
    </row>
    <row r="52" spans="1:10" ht="51.75" x14ac:dyDescent="0.25">
      <c r="A52" s="9">
        <f t="shared" si="0"/>
        <v>48</v>
      </c>
      <c r="B52" s="36" t="s">
        <v>31</v>
      </c>
      <c r="C52" s="42" t="s">
        <v>135</v>
      </c>
      <c r="D52" s="36" t="s">
        <v>650</v>
      </c>
      <c r="E52" s="34">
        <v>45455</v>
      </c>
      <c r="F52" s="32" t="s">
        <v>651</v>
      </c>
      <c r="G52" s="35">
        <v>450345.31</v>
      </c>
      <c r="H52" s="32" t="s">
        <v>17</v>
      </c>
      <c r="I52" s="32" t="s">
        <v>17</v>
      </c>
      <c r="J52" s="32" t="s">
        <v>19</v>
      </c>
    </row>
    <row r="53" spans="1:10" ht="64.5" x14ac:dyDescent="0.25">
      <c r="A53" s="56">
        <f t="shared" si="0"/>
        <v>49</v>
      </c>
      <c r="B53" s="36" t="s">
        <v>250</v>
      </c>
      <c r="C53" s="42" t="s">
        <v>652</v>
      </c>
      <c r="D53" s="36" t="s">
        <v>653</v>
      </c>
      <c r="E53" s="34">
        <v>45455</v>
      </c>
      <c r="F53" s="54" t="s">
        <v>654</v>
      </c>
      <c r="G53" s="35">
        <v>137762.47</v>
      </c>
      <c r="H53" s="32" t="s">
        <v>18</v>
      </c>
      <c r="I53" s="32" t="s">
        <v>18</v>
      </c>
      <c r="J53" s="32" t="s">
        <v>19</v>
      </c>
    </row>
    <row r="54" spans="1:10" ht="77.25" x14ac:dyDescent="0.25">
      <c r="A54" s="56">
        <f t="shared" si="0"/>
        <v>50</v>
      </c>
      <c r="B54" s="36" t="s">
        <v>250</v>
      </c>
      <c r="C54" s="42" t="s">
        <v>655</v>
      </c>
      <c r="D54" s="36" t="s">
        <v>656</v>
      </c>
      <c r="E54" s="34">
        <v>45456</v>
      </c>
      <c r="F54" s="32" t="s">
        <v>657</v>
      </c>
      <c r="G54" s="35">
        <v>1011712.45</v>
      </c>
      <c r="H54" s="32" t="s">
        <v>18</v>
      </c>
      <c r="I54" s="32" t="s">
        <v>18</v>
      </c>
      <c r="J54" s="32" t="s">
        <v>19</v>
      </c>
    </row>
    <row r="55" spans="1:10" ht="141" x14ac:dyDescent="0.25">
      <c r="A55" s="56">
        <f t="shared" si="0"/>
        <v>51</v>
      </c>
      <c r="B55" s="36" t="s">
        <v>36</v>
      </c>
      <c r="C55" s="42" t="s">
        <v>658</v>
      </c>
      <c r="D55" s="36" t="s">
        <v>659</v>
      </c>
      <c r="E55" s="34">
        <v>45456</v>
      </c>
      <c r="F55" s="32" t="s">
        <v>660</v>
      </c>
      <c r="G55" s="35">
        <v>5129365.3099999996</v>
      </c>
      <c r="H55" s="32" t="s">
        <v>18</v>
      </c>
      <c r="I55" s="32" t="s">
        <v>18</v>
      </c>
      <c r="J55" s="32" t="s">
        <v>19</v>
      </c>
    </row>
    <row r="56" spans="1:10" ht="77.25" x14ac:dyDescent="0.25">
      <c r="A56" s="56">
        <f t="shared" si="0"/>
        <v>52</v>
      </c>
      <c r="B56" s="36" t="s">
        <v>250</v>
      </c>
      <c r="C56" s="42" t="s">
        <v>661</v>
      </c>
      <c r="D56" s="36" t="s">
        <v>662</v>
      </c>
      <c r="E56" s="34">
        <v>45460</v>
      </c>
      <c r="F56" s="32" t="s">
        <v>663</v>
      </c>
      <c r="G56" s="35">
        <v>137115.49</v>
      </c>
      <c r="H56" s="32" t="s">
        <v>18</v>
      </c>
      <c r="I56" s="32" t="s">
        <v>17</v>
      </c>
      <c r="J56" s="32" t="s">
        <v>19</v>
      </c>
    </row>
    <row r="57" spans="1:10" ht="90" x14ac:dyDescent="0.25">
      <c r="A57" s="56">
        <f t="shared" si="0"/>
        <v>53</v>
      </c>
      <c r="B57" s="36" t="s">
        <v>53</v>
      </c>
      <c r="C57" s="42" t="s">
        <v>664</v>
      </c>
      <c r="D57" s="36" t="s">
        <v>665</v>
      </c>
      <c r="E57" s="34">
        <v>45461</v>
      </c>
      <c r="F57" s="54" t="s">
        <v>666</v>
      </c>
      <c r="G57" s="35">
        <v>7641224.0899999999</v>
      </c>
      <c r="H57" s="32" t="s">
        <v>17</v>
      </c>
      <c r="I57" s="32" t="s">
        <v>17</v>
      </c>
      <c r="J57" s="32" t="s">
        <v>19</v>
      </c>
    </row>
    <row r="58" spans="1:10" ht="90" x14ac:dyDescent="0.25">
      <c r="A58" s="56">
        <f t="shared" si="0"/>
        <v>54</v>
      </c>
      <c r="B58" s="36" t="s">
        <v>53</v>
      </c>
      <c r="C58" s="42" t="s">
        <v>667</v>
      </c>
      <c r="D58" s="36" t="s">
        <v>668</v>
      </c>
      <c r="E58" s="34">
        <v>45461</v>
      </c>
      <c r="F58" s="32" t="s">
        <v>669</v>
      </c>
      <c r="G58" s="35">
        <v>590229.62</v>
      </c>
      <c r="H58" s="32" t="s">
        <v>17</v>
      </c>
      <c r="I58" s="32" t="s">
        <v>17</v>
      </c>
      <c r="J58" s="32" t="s">
        <v>19</v>
      </c>
    </row>
    <row r="59" spans="1:10" ht="204.75" x14ac:dyDescent="0.25">
      <c r="A59" s="56">
        <f t="shared" si="0"/>
        <v>55</v>
      </c>
      <c r="B59" s="36" t="s">
        <v>69</v>
      </c>
      <c r="C59" s="42" t="s">
        <v>670</v>
      </c>
      <c r="D59" s="36" t="s">
        <v>671</v>
      </c>
      <c r="E59" s="34">
        <v>45461</v>
      </c>
      <c r="F59" s="32" t="s">
        <v>672</v>
      </c>
      <c r="G59" s="35">
        <v>1668659.54</v>
      </c>
      <c r="H59" s="32" t="s">
        <v>17</v>
      </c>
      <c r="I59" s="32" t="s">
        <v>17</v>
      </c>
      <c r="J59" s="32" t="s">
        <v>19</v>
      </c>
    </row>
    <row r="60" spans="1:10" ht="102.75" x14ac:dyDescent="0.25">
      <c r="A60" s="56">
        <f t="shared" si="0"/>
        <v>56</v>
      </c>
      <c r="B60" s="36" t="s">
        <v>36</v>
      </c>
      <c r="C60" s="42" t="s">
        <v>673</v>
      </c>
      <c r="D60" s="36" t="s">
        <v>674</v>
      </c>
      <c r="E60" s="34">
        <v>45461</v>
      </c>
      <c r="F60" s="32" t="s">
        <v>675</v>
      </c>
      <c r="G60" s="35">
        <v>639827.37</v>
      </c>
      <c r="H60" s="32" t="s">
        <v>17</v>
      </c>
      <c r="I60" s="32" t="s">
        <v>18</v>
      </c>
      <c r="J60" s="32" t="s">
        <v>19</v>
      </c>
    </row>
    <row r="61" spans="1:10" ht="102.75" x14ac:dyDescent="0.25">
      <c r="A61" s="9">
        <f t="shared" si="0"/>
        <v>57</v>
      </c>
      <c r="B61" s="36" t="s">
        <v>36</v>
      </c>
      <c r="C61" s="42" t="s">
        <v>676</v>
      </c>
      <c r="D61" s="36" t="s">
        <v>677</v>
      </c>
      <c r="E61" s="34">
        <v>45461</v>
      </c>
      <c r="F61" s="32" t="s">
        <v>678</v>
      </c>
      <c r="G61" s="35">
        <v>1715503.29</v>
      </c>
      <c r="H61" s="32" t="s">
        <v>18</v>
      </c>
      <c r="I61" s="32" t="s">
        <v>18</v>
      </c>
      <c r="J61" s="32" t="s">
        <v>19</v>
      </c>
    </row>
    <row r="62" spans="1:10" ht="51.75" x14ac:dyDescent="0.25">
      <c r="A62" s="9">
        <f t="shared" si="0"/>
        <v>58</v>
      </c>
      <c r="B62" s="36" t="s">
        <v>250</v>
      </c>
      <c r="C62" s="42" t="s">
        <v>679</v>
      </c>
      <c r="D62" s="36" t="s">
        <v>680</v>
      </c>
      <c r="E62" s="34">
        <v>45461</v>
      </c>
      <c r="F62" s="32" t="s">
        <v>681</v>
      </c>
      <c r="G62" s="35">
        <v>596056.63</v>
      </c>
      <c r="H62" s="32" t="s">
        <v>18</v>
      </c>
      <c r="I62" s="32" t="s">
        <v>18</v>
      </c>
      <c r="J62" s="32" t="s">
        <v>19</v>
      </c>
    </row>
    <row r="63" spans="1:10" ht="77.25" x14ac:dyDescent="0.25">
      <c r="A63" s="9">
        <f t="shared" si="0"/>
        <v>59</v>
      </c>
      <c r="B63" s="36" t="s">
        <v>69</v>
      </c>
      <c r="C63" s="42" t="s">
        <v>682</v>
      </c>
      <c r="D63" s="36" t="s">
        <v>683</v>
      </c>
      <c r="E63" s="34">
        <v>45461</v>
      </c>
      <c r="F63" s="32" t="s">
        <v>684</v>
      </c>
      <c r="G63" s="35">
        <v>6849914.8600000003</v>
      </c>
      <c r="H63" s="32" t="s">
        <v>18</v>
      </c>
      <c r="I63" s="32" t="s">
        <v>17</v>
      </c>
      <c r="J63" s="32" t="s">
        <v>19</v>
      </c>
    </row>
    <row r="64" spans="1:10" ht="26.25" x14ac:dyDescent="0.25">
      <c r="A64" s="9">
        <f t="shared" si="0"/>
        <v>60</v>
      </c>
      <c r="B64" s="36" t="s">
        <v>69</v>
      </c>
      <c r="C64" s="42" t="s">
        <v>685</v>
      </c>
      <c r="D64" s="36" t="s">
        <v>686</v>
      </c>
      <c r="E64" s="34">
        <v>45461</v>
      </c>
      <c r="F64" s="32" t="s">
        <v>687</v>
      </c>
      <c r="G64" s="35">
        <v>1468049.72</v>
      </c>
      <c r="H64" s="32" t="s">
        <v>17</v>
      </c>
      <c r="I64" s="32" t="s">
        <v>17</v>
      </c>
      <c r="J64" s="32" t="s">
        <v>19</v>
      </c>
    </row>
    <row r="65" spans="1:10" ht="26.25" x14ac:dyDescent="0.25">
      <c r="A65" s="56">
        <f t="shared" si="0"/>
        <v>61</v>
      </c>
      <c r="B65" s="36" t="s">
        <v>69</v>
      </c>
      <c r="C65" s="42" t="s">
        <v>289</v>
      </c>
      <c r="D65" s="36" t="s">
        <v>688</v>
      </c>
      <c r="E65" s="34">
        <v>45461</v>
      </c>
      <c r="F65" s="32" t="s">
        <v>689</v>
      </c>
      <c r="G65" s="35">
        <v>1215718.92</v>
      </c>
      <c r="H65" s="32" t="s">
        <v>17</v>
      </c>
      <c r="I65" s="32" t="s">
        <v>17</v>
      </c>
      <c r="J65" s="32" t="s">
        <v>19</v>
      </c>
    </row>
    <row r="66" spans="1:10" ht="128.25" x14ac:dyDescent="0.25">
      <c r="A66" s="9">
        <f t="shared" si="0"/>
        <v>62</v>
      </c>
      <c r="B66" s="36" t="s">
        <v>331</v>
      </c>
      <c r="C66" s="42" t="s">
        <v>690</v>
      </c>
      <c r="D66" s="36" t="s">
        <v>691</v>
      </c>
      <c r="E66" s="34">
        <v>45461</v>
      </c>
      <c r="F66" s="32" t="s">
        <v>692</v>
      </c>
      <c r="G66" s="35">
        <v>32454401.719999999</v>
      </c>
      <c r="H66" s="32" t="s">
        <v>17</v>
      </c>
      <c r="I66" s="32" t="s">
        <v>17</v>
      </c>
      <c r="J66" s="32" t="s">
        <v>19</v>
      </c>
    </row>
    <row r="67" spans="1:10" ht="64.5" x14ac:dyDescent="0.25">
      <c r="A67" s="9">
        <f t="shared" si="0"/>
        <v>63</v>
      </c>
      <c r="B67" s="36" t="s">
        <v>451</v>
      </c>
      <c r="C67" s="42" t="s">
        <v>693</v>
      </c>
      <c r="D67" s="36" t="s">
        <v>694</v>
      </c>
      <c r="E67" s="34">
        <v>45462</v>
      </c>
      <c r="F67" s="32" t="s">
        <v>695</v>
      </c>
      <c r="G67" s="35">
        <v>991703.59</v>
      </c>
      <c r="H67" s="32" t="s">
        <v>17</v>
      </c>
      <c r="I67" s="32" t="s">
        <v>18</v>
      </c>
      <c r="J67" s="32" t="s">
        <v>19</v>
      </c>
    </row>
    <row r="68" spans="1:10" ht="115.5" x14ac:dyDescent="0.25">
      <c r="A68" s="9">
        <f t="shared" si="0"/>
        <v>64</v>
      </c>
      <c r="B68" s="36" t="s">
        <v>266</v>
      </c>
      <c r="C68" s="42" t="s">
        <v>696</v>
      </c>
      <c r="D68" s="36" t="s">
        <v>697</v>
      </c>
      <c r="E68" s="34">
        <v>45463</v>
      </c>
      <c r="F68" s="32" t="s">
        <v>698</v>
      </c>
      <c r="G68" s="35">
        <v>1320160.44</v>
      </c>
      <c r="H68" s="32" t="s">
        <v>18</v>
      </c>
      <c r="I68" s="32" t="s">
        <v>18</v>
      </c>
      <c r="J68" s="32" t="s">
        <v>19</v>
      </c>
    </row>
    <row r="69" spans="1:10" ht="51.75" x14ac:dyDescent="0.25">
      <c r="A69" s="9">
        <f t="shared" si="0"/>
        <v>65</v>
      </c>
      <c r="B69" s="36" t="s">
        <v>31</v>
      </c>
      <c r="C69" s="42" t="s">
        <v>588</v>
      </c>
      <c r="D69" s="36" t="s">
        <v>699</v>
      </c>
      <c r="E69" s="34">
        <v>45462</v>
      </c>
      <c r="F69" s="32" t="s">
        <v>700</v>
      </c>
      <c r="G69" s="35">
        <v>448103.17</v>
      </c>
      <c r="H69" s="32" t="s">
        <v>18</v>
      </c>
      <c r="I69" s="32" t="s">
        <v>18</v>
      </c>
      <c r="J69" s="32" t="s">
        <v>19</v>
      </c>
    </row>
    <row r="70" spans="1:10" ht="64.5" x14ac:dyDescent="0.25">
      <c r="A70" s="9">
        <f t="shared" ref="A70:A92" si="1">1+A69</f>
        <v>66</v>
      </c>
      <c r="B70" s="36" t="s">
        <v>31</v>
      </c>
      <c r="C70" s="42" t="s">
        <v>308</v>
      </c>
      <c r="D70" s="36" t="s">
        <v>701</v>
      </c>
      <c r="E70" s="34">
        <v>45462</v>
      </c>
      <c r="F70" s="32" t="s">
        <v>702</v>
      </c>
      <c r="G70" s="35">
        <v>102754.85</v>
      </c>
      <c r="H70" s="32" t="s">
        <v>18</v>
      </c>
      <c r="I70" s="32" t="s">
        <v>17</v>
      </c>
      <c r="J70" s="32" t="s">
        <v>19</v>
      </c>
    </row>
    <row r="71" spans="1:10" ht="90" x14ac:dyDescent="0.25">
      <c r="A71" s="9">
        <f t="shared" si="1"/>
        <v>67</v>
      </c>
      <c r="B71" s="42" t="s">
        <v>628</v>
      </c>
      <c r="C71" s="42" t="s">
        <v>703</v>
      </c>
      <c r="D71" s="36" t="s">
        <v>704</v>
      </c>
      <c r="E71" s="34">
        <v>45463</v>
      </c>
      <c r="F71" s="32" t="s">
        <v>705</v>
      </c>
      <c r="G71" s="35">
        <v>1148064.49</v>
      </c>
      <c r="H71" s="32" t="s">
        <v>17</v>
      </c>
      <c r="I71" s="32" t="s">
        <v>17</v>
      </c>
      <c r="J71" s="32" t="s">
        <v>19</v>
      </c>
    </row>
    <row r="72" spans="1:10" ht="96.75" x14ac:dyDescent="0.25">
      <c r="A72" s="9">
        <f t="shared" si="1"/>
        <v>68</v>
      </c>
      <c r="B72" s="36" t="s">
        <v>266</v>
      </c>
      <c r="C72" s="57" t="s">
        <v>706</v>
      </c>
      <c r="D72" s="36" t="s">
        <v>707</v>
      </c>
      <c r="E72" s="34">
        <v>45463</v>
      </c>
      <c r="F72" s="32" t="s">
        <v>708</v>
      </c>
      <c r="G72" s="35">
        <v>3551637.91</v>
      </c>
      <c r="H72" s="32" t="s">
        <v>17</v>
      </c>
      <c r="I72" s="32" t="s">
        <v>17</v>
      </c>
      <c r="J72" s="32" t="s">
        <v>19</v>
      </c>
    </row>
    <row r="73" spans="1:10" ht="345" x14ac:dyDescent="0.25">
      <c r="A73" s="9">
        <f t="shared" si="1"/>
        <v>69</v>
      </c>
      <c r="B73" s="36" t="s">
        <v>282</v>
      </c>
      <c r="C73" s="42" t="s">
        <v>709</v>
      </c>
      <c r="D73" s="36" t="s">
        <v>710</v>
      </c>
      <c r="E73" s="34">
        <v>45463</v>
      </c>
      <c r="F73" s="32" t="s">
        <v>711</v>
      </c>
      <c r="G73" s="35">
        <v>14825418.58</v>
      </c>
      <c r="H73" s="32" t="s">
        <v>17</v>
      </c>
      <c r="I73" s="32" t="s">
        <v>17</v>
      </c>
      <c r="J73" s="32" t="s">
        <v>19</v>
      </c>
    </row>
    <row r="74" spans="1:10" ht="409.6" x14ac:dyDescent="0.25">
      <c r="A74" s="9">
        <f t="shared" si="1"/>
        <v>70</v>
      </c>
      <c r="B74" s="46" t="s">
        <v>57</v>
      </c>
      <c r="C74" s="42" t="s">
        <v>712</v>
      </c>
      <c r="D74" s="36" t="s">
        <v>713</v>
      </c>
      <c r="E74" s="34">
        <v>45464</v>
      </c>
      <c r="F74" s="54" t="s">
        <v>714</v>
      </c>
      <c r="G74" s="35">
        <v>794869.12</v>
      </c>
      <c r="H74" s="32" t="s">
        <v>17</v>
      </c>
      <c r="I74" s="32" t="s">
        <v>18</v>
      </c>
      <c r="J74" s="32" t="s">
        <v>19</v>
      </c>
    </row>
    <row r="75" spans="1:10" ht="115.5" x14ac:dyDescent="0.25">
      <c r="A75" s="9">
        <f t="shared" si="1"/>
        <v>71</v>
      </c>
      <c r="B75" s="42" t="s">
        <v>125</v>
      </c>
      <c r="C75" s="42" t="s">
        <v>715</v>
      </c>
      <c r="D75" s="36" t="s">
        <v>716</v>
      </c>
      <c r="E75" s="34">
        <v>45464</v>
      </c>
      <c r="F75" s="32" t="s">
        <v>717</v>
      </c>
      <c r="G75" s="35">
        <v>357804.12</v>
      </c>
      <c r="H75" s="32" t="s">
        <v>18</v>
      </c>
      <c r="I75" s="32" t="s">
        <v>18</v>
      </c>
      <c r="J75" s="32" t="s">
        <v>19</v>
      </c>
    </row>
    <row r="76" spans="1:10" ht="77.25" x14ac:dyDescent="0.25">
      <c r="A76" s="56">
        <f t="shared" si="1"/>
        <v>72</v>
      </c>
      <c r="B76" s="42" t="s">
        <v>125</v>
      </c>
      <c r="C76" s="42" t="s">
        <v>718</v>
      </c>
      <c r="D76" s="36" t="s">
        <v>719</v>
      </c>
      <c r="E76" s="34">
        <v>45464</v>
      </c>
      <c r="F76" s="54" t="s">
        <v>720</v>
      </c>
      <c r="G76" s="35">
        <v>367072.75</v>
      </c>
      <c r="H76" s="32" t="s">
        <v>18</v>
      </c>
      <c r="I76" s="32" t="s">
        <v>18</v>
      </c>
      <c r="J76" s="32" t="s">
        <v>19</v>
      </c>
    </row>
    <row r="77" spans="1:10" ht="281.25" x14ac:dyDescent="0.25">
      <c r="A77" s="56">
        <f t="shared" si="1"/>
        <v>73</v>
      </c>
      <c r="B77" s="36" t="s">
        <v>36</v>
      </c>
      <c r="C77" s="42" t="s">
        <v>721</v>
      </c>
      <c r="D77" s="36" t="s">
        <v>722</v>
      </c>
      <c r="E77" s="34">
        <v>45464</v>
      </c>
      <c r="F77" s="32" t="s">
        <v>723</v>
      </c>
      <c r="G77" s="35">
        <v>4536690.5999999996</v>
      </c>
      <c r="H77" s="32" t="s">
        <v>18</v>
      </c>
      <c r="I77" s="32" t="s">
        <v>17</v>
      </c>
      <c r="J77" s="32" t="s">
        <v>19</v>
      </c>
    </row>
    <row r="78" spans="1:10" ht="51.75" x14ac:dyDescent="0.25">
      <c r="A78" s="56">
        <f t="shared" si="1"/>
        <v>74</v>
      </c>
      <c r="B78" s="36" t="s">
        <v>36</v>
      </c>
      <c r="C78" s="42" t="s">
        <v>724</v>
      </c>
      <c r="D78" s="36" t="s">
        <v>725</v>
      </c>
      <c r="E78" s="34">
        <v>45464</v>
      </c>
      <c r="F78" s="32" t="s">
        <v>726</v>
      </c>
      <c r="G78" s="35">
        <v>73409.06</v>
      </c>
      <c r="H78" s="32" t="s">
        <v>17</v>
      </c>
      <c r="I78" s="32" t="s">
        <v>17</v>
      </c>
      <c r="J78" s="32" t="s">
        <v>19</v>
      </c>
    </row>
    <row r="79" spans="1:10" ht="204.75" x14ac:dyDescent="0.25">
      <c r="A79" s="56">
        <f t="shared" si="1"/>
        <v>75</v>
      </c>
      <c r="B79" s="36" t="s">
        <v>36</v>
      </c>
      <c r="C79" s="42" t="s">
        <v>727</v>
      </c>
      <c r="D79" s="36" t="s">
        <v>728</v>
      </c>
      <c r="E79" s="34">
        <v>45464</v>
      </c>
      <c r="F79" s="32" t="s">
        <v>729</v>
      </c>
      <c r="G79" s="35">
        <v>7142379.2000000002</v>
      </c>
      <c r="H79" s="32" t="s">
        <v>17</v>
      </c>
      <c r="I79" s="32" t="s">
        <v>17</v>
      </c>
      <c r="J79" s="32" t="s">
        <v>19</v>
      </c>
    </row>
    <row r="80" spans="1:10" ht="294" x14ac:dyDescent="0.25">
      <c r="A80" s="33">
        <f t="shared" si="1"/>
        <v>76</v>
      </c>
      <c r="B80" s="42" t="s">
        <v>36</v>
      </c>
      <c r="C80" s="42" t="s">
        <v>730</v>
      </c>
      <c r="D80" s="42" t="s">
        <v>731</v>
      </c>
      <c r="E80" s="58">
        <v>45464</v>
      </c>
      <c r="F80" s="39" t="s">
        <v>732</v>
      </c>
      <c r="G80" s="59">
        <v>9868451.0099999998</v>
      </c>
      <c r="H80" s="39" t="s">
        <v>17</v>
      </c>
      <c r="I80" s="39" t="s">
        <v>17</v>
      </c>
      <c r="J80" s="39" t="s">
        <v>19</v>
      </c>
    </row>
    <row r="81" spans="1:10" ht="179.25" x14ac:dyDescent="0.25">
      <c r="A81" s="9">
        <f t="shared" si="1"/>
        <v>77</v>
      </c>
      <c r="B81" s="36" t="s">
        <v>64</v>
      </c>
      <c r="C81" s="42" t="s">
        <v>733</v>
      </c>
      <c r="D81" s="36" t="s">
        <v>734</v>
      </c>
      <c r="E81" s="34">
        <v>45467</v>
      </c>
      <c r="F81" s="46" t="s">
        <v>735</v>
      </c>
      <c r="G81" s="35">
        <v>310680.59999999998</v>
      </c>
      <c r="H81" s="32" t="s">
        <v>17</v>
      </c>
      <c r="I81" s="60" t="s">
        <v>736</v>
      </c>
      <c r="J81" s="32" t="s">
        <v>19</v>
      </c>
    </row>
    <row r="82" spans="1:10" ht="306.75" x14ac:dyDescent="0.25">
      <c r="A82" s="9">
        <f t="shared" si="1"/>
        <v>78</v>
      </c>
      <c r="B82" s="36" t="s">
        <v>737</v>
      </c>
      <c r="C82" s="42" t="s">
        <v>738</v>
      </c>
      <c r="D82" s="36" t="s">
        <v>739</v>
      </c>
      <c r="E82" s="34">
        <v>45467</v>
      </c>
      <c r="F82" s="33" t="s">
        <v>631</v>
      </c>
      <c r="G82" s="35">
        <v>4914710.41</v>
      </c>
      <c r="H82" s="32" t="s">
        <v>18</v>
      </c>
      <c r="I82" s="32" t="s">
        <v>18</v>
      </c>
      <c r="J82" s="32" t="s">
        <v>19</v>
      </c>
    </row>
    <row r="83" spans="1:10" x14ac:dyDescent="0.25">
      <c r="A83" s="56">
        <f t="shared" si="1"/>
        <v>79</v>
      </c>
      <c r="B83" s="36"/>
      <c r="C83" s="42" t="s">
        <v>540</v>
      </c>
      <c r="D83" s="36" t="s">
        <v>740</v>
      </c>
      <c r="E83" s="42" t="s">
        <v>540</v>
      </c>
      <c r="F83" s="42" t="s">
        <v>540</v>
      </c>
      <c r="G83" s="35">
        <v>0</v>
      </c>
      <c r="H83" s="32" t="s">
        <v>18</v>
      </c>
      <c r="I83" s="32" t="s">
        <v>18</v>
      </c>
      <c r="J83" s="32" t="s">
        <v>19</v>
      </c>
    </row>
    <row r="84" spans="1:10" ht="153.75" x14ac:dyDescent="0.25">
      <c r="A84" s="9">
        <f t="shared" si="1"/>
        <v>80</v>
      </c>
      <c r="B84" s="42" t="s">
        <v>628</v>
      </c>
      <c r="C84" s="45" t="s">
        <v>741</v>
      </c>
      <c r="D84" s="36" t="s">
        <v>742</v>
      </c>
      <c r="E84" s="34">
        <v>45468</v>
      </c>
      <c r="F84" s="32" t="s">
        <v>743</v>
      </c>
      <c r="G84" s="35">
        <v>69506.47</v>
      </c>
      <c r="H84" s="32" t="s">
        <v>18</v>
      </c>
      <c r="I84" s="32" t="s">
        <v>17</v>
      </c>
      <c r="J84" s="36" t="s">
        <v>19</v>
      </c>
    </row>
    <row r="85" spans="1:10" ht="409.6" x14ac:dyDescent="0.25">
      <c r="A85" s="9">
        <f t="shared" si="1"/>
        <v>81</v>
      </c>
      <c r="B85" s="36" t="s">
        <v>737</v>
      </c>
      <c r="C85" s="37" t="s">
        <v>744</v>
      </c>
      <c r="D85" s="36" t="s">
        <v>745</v>
      </c>
      <c r="E85" s="34">
        <v>45468</v>
      </c>
      <c r="F85" s="9" t="s">
        <v>17</v>
      </c>
      <c r="G85" s="35">
        <v>638769.41</v>
      </c>
      <c r="H85" s="32" t="s">
        <v>17</v>
      </c>
      <c r="I85" s="32" t="s">
        <v>17</v>
      </c>
      <c r="J85" s="36" t="s">
        <v>19</v>
      </c>
    </row>
    <row r="86" spans="1:10" x14ac:dyDescent="0.25">
      <c r="A86" s="9">
        <f t="shared" si="1"/>
        <v>82</v>
      </c>
      <c r="B86" s="36"/>
      <c r="C86" s="42" t="s">
        <v>540</v>
      </c>
      <c r="D86" s="36" t="s">
        <v>746</v>
      </c>
      <c r="E86" s="42" t="s">
        <v>540</v>
      </c>
      <c r="F86" s="42" t="s">
        <v>540</v>
      </c>
      <c r="G86" s="35">
        <v>0</v>
      </c>
      <c r="H86" s="32" t="s">
        <v>17</v>
      </c>
      <c r="I86" s="32" t="s">
        <v>17</v>
      </c>
      <c r="J86" s="36" t="s">
        <v>19</v>
      </c>
    </row>
    <row r="87" spans="1:10" ht="90" x14ac:dyDescent="0.25">
      <c r="A87" s="9">
        <f t="shared" si="1"/>
        <v>83</v>
      </c>
      <c r="B87" s="42" t="s">
        <v>628</v>
      </c>
      <c r="C87" s="46" t="s">
        <v>747</v>
      </c>
      <c r="D87" s="36" t="s">
        <v>748</v>
      </c>
      <c r="E87" s="34">
        <v>45470</v>
      </c>
      <c r="F87" s="32" t="s">
        <v>749</v>
      </c>
      <c r="G87" s="35">
        <v>328372.83</v>
      </c>
      <c r="H87" s="32" t="s">
        <v>17</v>
      </c>
      <c r="I87" s="32" t="s">
        <v>18</v>
      </c>
      <c r="J87" s="36" t="s">
        <v>19</v>
      </c>
    </row>
    <row r="88" spans="1:10" ht="51.75" x14ac:dyDescent="0.25">
      <c r="A88" s="9">
        <f t="shared" si="1"/>
        <v>84</v>
      </c>
      <c r="B88" s="36" t="s">
        <v>31</v>
      </c>
      <c r="C88" s="42" t="s">
        <v>588</v>
      </c>
      <c r="D88" s="36" t="s">
        <v>750</v>
      </c>
      <c r="E88" s="34">
        <v>45470</v>
      </c>
      <c r="F88" s="32" t="s">
        <v>751</v>
      </c>
      <c r="G88" s="35">
        <v>447341.32</v>
      </c>
      <c r="H88" s="32" t="s">
        <v>17</v>
      </c>
      <c r="I88" s="32" t="s">
        <v>17</v>
      </c>
      <c r="J88" s="36" t="s">
        <v>19</v>
      </c>
    </row>
    <row r="89" spans="1:10" ht="51.75" x14ac:dyDescent="0.25">
      <c r="A89" s="9">
        <f t="shared" si="1"/>
        <v>85</v>
      </c>
      <c r="B89" s="36" t="s">
        <v>31</v>
      </c>
      <c r="C89" s="42" t="s">
        <v>588</v>
      </c>
      <c r="D89" s="36" t="s">
        <v>752</v>
      </c>
      <c r="E89" s="34">
        <v>45470</v>
      </c>
      <c r="F89" s="46" t="s">
        <v>753</v>
      </c>
      <c r="G89" s="35">
        <v>1453282.61</v>
      </c>
      <c r="H89" s="32" t="s">
        <v>17</v>
      </c>
      <c r="I89" s="32" t="s">
        <v>17</v>
      </c>
      <c r="J89" s="36" t="s">
        <v>19</v>
      </c>
    </row>
    <row r="90" spans="1:10" ht="77.25" x14ac:dyDescent="0.25">
      <c r="A90" s="9">
        <f t="shared" si="1"/>
        <v>86</v>
      </c>
      <c r="B90" s="36" t="s">
        <v>95</v>
      </c>
      <c r="C90" s="42" t="s">
        <v>96</v>
      </c>
      <c r="D90" s="36" t="s">
        <v>754</v>
      </c>
      <c r="E90" s="34">
        <v>45470</v>
      </c>
      <c r="F90" s="32" t="s">
        <v>755</v>
      </c>
      <c r="G90" s="35">
        <v>5360527.3099999996</v>
      </c>
      <c r="H90" s="32" t="s">
        <v>17</v>
      </c>
      <c r="I90" s="32" t="s">
        <v>18</v>
      </c>
      <c r="J90" s="36" t="s">
        <v>19</v>
      </c>
    </row>
    <row r="91" spans="1:10" ht="120.75" x14ac:dyDescent="0.25">
      <c r="A91" s="9">
        <f t="shared" si="1"/>
        <v>87</v>
      </c>
      <c r="B91" s="36" t="s">
        <v>95</v>
      </c>
      <c r="C91" s="61" t="s">
        <v>756</v>
      </c>
      <c r="D91" s="36" t="s">
        <v>757</v>
      </c>
      <c r="E91" s="34">
        <v>45470</v>
      </c>
      <c r="F91" s="32" t="s">
        <v>758</v>
      </c>
      <c r="G91" s="35">
        <v>435325.31</v>
      </c>
      <c r="H91" s="32" t="s">
        <v>17</v>
      </c>
      <c r="I91" s="32" t="s">
        <v>17</v>
      </c>
      <c r="J91" s="36" t="s">
        <v>19</v>
      </c>
    </row>
    <row r="92" spans="1:10" ht="77.25" x14ac:dyDescent="0.25">
      <c r="A92" s="56">
        <f t="shared" si="1"/>
        <v>88</v>
      </c>
      <c r="B92" s="36" t="s">
        <v>36</v>
      </c>
      <c r="C92" s="42" t="s">
        <v>759</v>
      </c>
      <c r="D92" s="36" t="s">
        <v>760</v>
      </c>
      <c r="E92" s="34">
        <v>45470</v>
      </c>
      <c r="F92" s="32" t="s">
        <v>761</v>
      </c>
      <c r="G92" s="35">
        <v>49155507.25</v>
      </c>
      <c r="H92" s="32" t="s">
        <v>17</v>
      </c>
      <c r="I92" s="32" t="s">
        <v>17</v>
      </c>
      <c r="J92" s="36" t="s">
        <v>19</v>
      </c>
    </row>
    <row r="93" spans="1:10" x14ac:dyDescent="0.25">
      <c r="A93" s="62"/>
      <c r="B93" s="48"/>
      <c r="C93" s="49"/>
      <c r="D93" s="49"/>
      <c r="E93" s="50"/>
      <c r="F93" s="48"/>
      <c r="G93" s="51"/>
      <c r="H93" s="49"/>
      <c r="I93" s="52" t="s">
        <v>18</v>
      </c>
      <c r="J93" s="52"/>
    </row>
    <row r="94" spans="1:10" ht="15.75" thickBot="1" x14ac:dyDescent="0.3">
      <c r="A94" s="46"/>
      <c r="B94" s="63" t="s">
        <v>762</v>
      </c>
      <c r="C94" s="46"/>
      <c r="D94" s="46"/>
      <c r="E94" s="46"/>
      <c r="F94" s="46"/>
      <c r="G94" s="53">
        <f>SUM(G5:G92)</f>
        <v>311535944.32999998</v>
      </c>
      <c r="H94" s="46"/>
      <c r="I94" s="54"/>
      <c r="J94" s="54"/>
    </row>
    <row r="95" spans="1:10" ht="15.75" thickTop="1" x14ac:dyDescent="0.25"/>
    <row r="98" spans="2:7" x14ac:dyDescent="0.25">
      <c r="B98" s="47"/>
      <c r="C98" s="47"/>
      <c r="D98" s="47"/>
      <c r="E98" s="47"/>
      <c r="F98" s="47"/>
      <c r="G98" s="64"/>
    </row>
    <row r="99" spans="2:7" x14ac:dyDescent="0.25">
      <c r="B99" s="47"/>
      <c r="C99" s="47" t="s">
        <v>763</v>
      </c>
      <c r="D99" s="47" t="s">
        <v>764</v>
      </c>
      <c r="E99" s="47"/>
      <c r="F99" s="47" t="s">
        <v>765</v>
      </c>
      <c r="G99" s="64"/>
    </row>
    <row r="100" spans="2:7" x14ac:dyDescent="0.25">
      <c r="B100" s="47"/>
      <c r="C100" s="65" t="s">
        <v>766</v>
      </c>
      <c r="D100" s="65" t="s">
        <v>767</v>
      </c>
      <c r="E100" s="47"/>
      <c r="F100" s="47" t="s">
        <v>768</v>
      </c>
      <c r="G100" s="64"/>
    </row>
    <row r="101" spans="2:7" x14ac:dyDescent="0.25">
      <c r="B101" s="47"/>
      <c r="C101" s="47"/>
      <c r="D101" s="65" t="s">
        <v>769</v>
      </c>
      <c r="E101" s="47"/>
      <c r="F101" s="66" t="s">
        <v>770</v>
      </c>
      <c r="G101" s="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Abril 2024</vt:lpstr>
      <vt:lpstr>Mayo 2024</vt:lpstr>
      <vt:lpstr>Junio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Joaquín Cornielle</dc:creator>
  <cp:lastModifiedBy>Joaquín Cornielle</cp:lastModifiedBy>
  <dcterms:created xsi:type="dcterms:W3CDTF">2024-07-19T17:28:17Z</dcterms:created>
  <dcterms:modified xsi:type="dcterms:W3CDTF">2024-07-19T17:59:41Z</dcterms:modified>
</cp:coreProperties>
</file>