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yes\Desktop\CCDF\"/>
    </mc:Choice>
  </mc:AlternateContent>
  <xr:revisionPtr revIDLastSave="0" documentId="13_ncr:1_{F4268D59-A9A5-485D-A009-ABBBD4EE16A5}" xr6:coauthVersionLast="47" xr6:coauthVersionMax="47" xr10:uidLastSave="{00000000-0000-0000-0000-000000000000}"/>
  <bookViews>
    <workbookView xWindow="-120" yWindow="-120" windowWidth="20730" windowHeight="11040" xr2:uid="{97E1D49B-AFF6-4745-9D1A-ED24F325D401}"/>
  </bookViews>
  <sheets>
    <sheet name="Monitoreo POA T4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<sst xmlns="http://schemas.openxmlformats.org/spreadsheetml/2006/main" count="255" uniqueCount="239">
  <si>
    <t>Numero de inspecciones realizadas</t>
  </si>
  <si>
    <t>Aumentar el número de exoneraciones fiscales tramitadas</t>
  </si>
  <si>
    <t>Numero de exoneraciones fiscales tramitadas</t>
  </si>
  <si>
    <t>Informe elaborado</t>
  </si>
  <si>
    <t>Mantener la opotuna atención al ciudadano</t>
  </si>
  <si>
    <t>Dar respuesta a los ciudadanos a sus requerimientos realizados por las diferentes vías autorizadas</t>
  </si>
  <si>
    <t>Cantidad de solicitudes respondidas</t>
  </si>
  <si>
    <t>Número de actualizaciones</t>
  </si>
  <si>
    <t>Procesar las quejas, denuncias, reclamaciones y sugerencias recibidas a través de las vías autorizadas (Línea 3-1-1)</t>
  </si>
  <si>
    <t>Número de reclamaciones procesadas</t>
  </si>
  <si>
    <t>Recibir y registrar solicitud de soporte.</t>
  </si>
  <si>
    <t>Evaluación y monitoreo del Plan de Trabajo del SISTAP</t>
  </si>
  <si>
    <t>Ejecutar el plan de comunicaciones a nivel interno del CCDF</t>
  </si>
  <si>
    <t>Número de publicaciones</t>
  </si>
  <si>
    <t>Proveer los insumos requeridos para las operaciones</t>
  </si>
  <si>
    <t>Preparar los informes de ejecución presupuestaria</t>
  </si>
  <si>
    <t>Ejecutar nómina del personal</t>
  </si>
  <si>
    <t>CONSEJO DE COORDINACION ZONA ESPECIAL DE DESARROLLO FRONTERIZO</t>
  </si>
  <si>
    <t>Eje Estratégico 1: Apoyo  a la creación  de Empleos, desarrollo  de capacidades y bienestar social  en la Zona  Especial  de Desarrollo Fronterizo</t>
  </si>
  <si>
    <t>Objetivo Especifico END 2.4.3: Promover el desarrollo sostenible de la Zona Fronteriza</t>
  </si>
  <si>
    <t>Objetivo Especifico END 3.4.1: Propiciar mayores niveles de inversión tanto nacional como extranjera en actividades de alto valor agregado y capacidad de generación de empleos</t>
  </si>
  <si>
    <t>Eje Estratégico 2: Fortalecimiento Institucional</t>
  </si>
  <si>
    <t>Objetivo Estratégico: Asegurar la calidad y mejoramiento de la gestión y desempeño institucional</t>
  </si>
  <si>
    <t>Objetivo Especifico END 1.1.1: Estructurar una administración pública eficiente que actúe con honestidad, transparencia y rendición de cuentas y se oriente a la obtención de resultados en beneficio de la sociedad y del desarrollo nacional y local.</t>
  </si>
  <si>
    <t>Producto/Actividad</t>
  </si>
  <si>
    <t>Indicador</t>
  </si>
  <si>
    <t>Objetivo General</t>
  </si>
  <si>
    <t>Objetivo Específico</t>
  </si>
  <si>
    <t>Crear empleos suficientes y dignos</t>
  </si>
  <si>
    <t>Alcance</t>
  </si>
  <si>
    <t>Comentarios</t>
  </si>
  <si>
    <t>Meta lograda</t>
  </si>
  <si>
    <t>Monitorear y mejorar la calidad del empleo</t>
  </si>
  <si>
    <t>Alicia Reyes</t>
  </si>
  <si>
    <t>Enc. Planificación y Desarrollo</t>
  </si>
  <si>
    <t>Objetivo Estratégico 1: Fomentar la generación de empleos, fomentar las capacidades y el bienestar social de la Zona Especial Fronteriza</t>
  </si>
  <si>
    <t>Objetivo Estratégico 2: Fomentar el Compromiso Social de las empresas acogidas</t>
  </si>
  <si>
    <t>Objetivo Estratégico 3: Fortalecer las empresas y su competitividad</t>
  </si>
  <si>
    <t>Cantidad de proyectos recibidos para la solicitud de clasificación Ley 12-21</t>
  </si>
  <si>
    <t>Cantidad de proyectos recibidos para la solicitud de clasificación</t>
  </si>
  <si>
    <t>Cantidad de Asistencias Técnicas y Legales a nuevos inversionistas</t>
  </si>
  <si>
    <t>Asistencias Técnicas y Legales a inversionistas</t>
  </si>
  <si>
    <t>Cantidad de solicitantes orientados</t>
  </si>
  <si>
    <t>Acompañamiento tecnico en el proceso de recepcion de los proyectos Para ser remitidos Hacienda, MEPyD</t>
  </si>
  <si>
    <t>Cantidad de acompañamientos ofrecidos</t>
  </si>
  <si>
    <t>Elaborar informe trimestrales de las estadistica de las empresas activas, empresas solicitantes, exoneracion de impuestos, cantidad de empleo generados.</t>
  </si>
  <si>
    <t xml:space="preserve">Cantidad de informes elaborados </t>
  </si>
  <si>
    <t>Aumentar el número de empresas acogidas a la Ley que usan de manera activa y recurrente los servicios del CCDF</t>
  </si>
  <si>
    <t>Número de empresas incrementadas</t>
  </si>
  <si>
    <t>Cantidad de servicios del CCDF que utilizan las empresas acogidas a la Ley de Desarrollo Fronterizo</t>
  </si>
  <si>
    <t>Aumento de la cantidad de servicios del CCDF utilizados</t>
  </si>
  <si>
    <t>Aumentar el número de ciudadanos impactados por las capacitaciones ofrecidas en la Oficina Regional</t>
  </si>
  <si>
    <t>Cantidad de ciudadanos impactados</t>
  </si>
  <si>
    <t>Aumentada la cantidad de Proyectos de Inversión en la Zona Fronteriza</t>
  </si>
  <si>
    <t>Elaborar y monitorear las estadisticas sobre el desempeño economico del regimen de desarrollo fronterizo.</t>
  </si>
  <si>
    <t>Fortalecer el desarrollo sostenible de las comunidades fronterizas</t>
  </si>
  <si>
    <t>Aumentar el nivel de supervisión e inspección a las empresas acogidas al regimen especial</t>
  </si>
  <si>
    <t>Registro y monitoreo de la Meta Física Financiera en SIGEF</t>
  </si>
  <si>
    <t>Meta fisico financiera registrada</t>
  </si>
  <si>
    <t>Informe de ejecución presupuestaria preparado</t>
  </si>
  <si>
    <t>Nomina de personal ejecutada</t>
  </si>
  <si>
    <t xml:space="preserve">Cumplimiento con las normas y estandares de Calidad en el servicio </t>
  </si>
  <si>
    <t>Seguimiento y Mantenimiento en los Indicadores del SISMAP</t>
  </si>
  <si>
    <t>Monitorear y mantener los indicadores de Carta Compromiso al Ciudadano</t>
  </si>
  <si>
    <t>Fortalecer la imagen institucional</t>
  </si>
  <si>
    <t>Promocionar y posicionar la imagen institucional en los medios de comunicacion</t>
  </si>
  <si>
    <t>Aumentar Participación del Director Ejecutivo en los medios de comunicación</t>
  </si>
  <si>
    <t>Colocación publicitaria trimestral en medios de comunicación nacionales y fronterizos</t>
  </si>
  <si>
    <t xml:space="preserve">Aumentar el número de empresas acogidas a Ley 12-21  que siguen las redes sociales de la institución </t>
  </si>
  <si>
    <t>Aumentar la cantidad de fotografías, videos, gifs y reels publicados</t>
  </si>
  <si>
    <t>Aumentar la cantidad de Notas de Prensa elaboradas</t>
  </si>
  <si>
    <t>Mejora en la infraestructura y planta física del CCDF</t>
  </si>
  <si>
    <t>Remozar y mantener area fisicas en buen estado del CCDF</t>
  </si>
  <si>
    <t>Cantidad de áreas remozadas</t>
  </si>
  <si>
    <t xml:space="preserve">Suministro de material gastables a todos el personal de la intistucion </t>
  </si>
  <si>
    <t xml:space="preserve">Mantener inventario de recursos/bienes actualizado </t>
  </si>
  <si>
    <t>Inventario de productos actualizados</t>
  </si>
  <si>
    <t>Cumplimiento de la ejecución del Presupuesto de acuerdo a las disposiciones de la DIGEPRES</t>
  </si>
  <si>
    <t>Indice de Gestión Presupuestaria promedio</t>
  </si>
  <si>
    <t>Evolución y cumplimiento de las disposiciones de la OGTIC</t>
  </si>
  <si>
    <t>Indice del SISTICGE</t>
  </si>
  <si>
    <t>Cumplimiento de las disposiciones de la DIGEIG</t>
  </si>
  <si>
    <t>Indice promedio portal de Transparencia</t>
  </si>
  <si>
    <t>Seguimiento a ejecución de actividades por área responsable  y elaborar informe</t>
  </si>
  <si>
    <t xml:space="preserve">Mantener Renovados los Licenciamientos de: Sistema de Respaldo (Backup), Sistema Antivirus, Microsoft 365. </t>
  </si>
  <si>
    <t>Implementar medidas para prevención riesgos informáticos</t>
  </si>
  <si>
    <t>Dar seguimiento las medidas de seguridad implementadas. Verificación de los accesos y controles.</t>
  </si>
  <si>
    <t>Cumplimiento con las Normativas de medios Web y Redes Sociales</t>
  </si>
  <si>
    <t>Mantenimiento de las Certificaciones NORTIC A2, A3 y E1</t>
  </si>
  <si>
    <t>Brindar  Soporte a Usuarios.</t>
  </si>
  <si>
    <t>Cantidad  de Usuarios Satisfechos con los Servicios de Soporté Técnico recibidos</t>
  </si>
  <si>
    <t>Brindar Soporte a los Usuarios.</t>
  </si>
  <si>
    <t>Cerrar Ticket de Servicio.</t>
  </si>
  <si>
    <t>Aplicar Encuesta de Satisfacción a Usuarios.</t>
  </si>
  <si>
    <t>Monitorear la ejecución de los Acuerdos de Desempeño</t>
  </si>
  <si>
    <t>Alcance de las metas por indicadores del Sistema de Medición Gestión Pública</t>
  </si>
  <si>
    <t>Calificación del SISMAP</t>
  </si>
  <si>
    <t>Desarrollar y mejorar las competencias de los servidores públicos</t>
  </si>
  <si>
    <t>Elaborar y ejecutar el Plan de Capacitación de personal</t>
  </si>
  <si>
    <t xml:space="preserve">Empleados capacitados </t>
  </si>
  <si>
    <t>Informe mensual</t>
  </si>
  <si>
    <t>Informe cargado en SISMAP</t>
  </si>
  <si>
    <t>Cantidad de Proyectos sometidos a evaluación por el pleno de Consejo</t>
  </si>
  <si>
    <t xml:space="preserve"> Proyectos Evaluados por el Pleno del Consejo</t>
  </si>
  <si>
    <t>Cantidad de Proyectos Aprobados</t>
  </si>
  <si>
    <t xml:space="preserve"> Proyectos Aprobados por el Pleno</t>
  </si>
  <si>
    <t>Elaboración de las resoluciones del Pleno del CCDF</t>
  </si>
  <si>
    <t>Resoluciones elaboradas y registradas</t>
  </si>
  <si>
    <t xml:space="preserve">Cantidad de Talleres sobre los servicios del CCDF impartidos </t>
  </si>
  <si>
    <t xml:space="preserve">Cantidad de Talleres Impartidos </t>
  </si>
  <si>
    <t>Se registra arqueo de inventario cada día 1ero del mes</t>
  </si>
  <si>
    <t>Actualización y Adquisición de Equipos Operacionales Tecnológicos.</t>
  </si>
  <si>
    <t>Identificar necesidades de equipos</t>
  </si>
  <si>
    <t>Porcentaje de Equipos Actualizados y Nuevos Adquiridos</t>
  </si>
  <si>
    <t>Inventariar e instalar equipos.</t>
  </si>
  <si>
    <t>Lanzamiento (puesta en marcha) Plataforma Banco de Empleo</t>
  </si>
  <si>
    <t>Plataforma web implementada</t>
  </si>
  <si>
    <t>Cantidad de Instituciones de Formación integradas al Programa de Banco de Empleos Fronterizo</t>
  </si>
  <si>
    <t xml:space="preserve">Instituciones de Formación Técnico-Profesional integradas </t>
  </si>
  <si>
    <t>Promocionar el talento humano de la ZF</t>
  </si>
  <si>
    <t>Tenemos perfiles egresados de 3 aliados (universidades)</t>
  </si>
  <si>
    <t>Ranking 79 de 324 instituciones. Se elaborará Plan de Mejora</t>
  </si>
  <si>
    <t>Plan Operativo Anual 2024</t>
  </si>
  <si>
    <t xml:space="preserve">Porcentaje de vacantes de empleos de empresas fronterizas cubiertas por perfiles del Banco de Empleos </t>
  </si>
  <si>
    <t>Cantidad de Licencias de Instalacion</t>
  </si>
  <si>
    <t>Cantidad de Licencias de Operacion</t>
  </si>
  <si>
    <t>Cantidad de Proyectos Ley 12-21 Instalados</t>
  </si>
  <si>
    <t>Guiar y orientar reclasificación empresas acogidas a la ley 28-01</t>
  </si>
  <si>
    <t>Vacantes cubiertas por perfiles del Banco de Empleos Fronterizos</t>
  </si>
  <si>
    <t>Proyectos aprobados con licencia medio Ambiental</t>
  </si>
  <si>
    <t>Proyectos aprobados  con licencia medio Ambiental</t>
  </si>
  <si>
    <t>Empresas instaladas bajo Ley 12-21</t>
  </si>
  <si>
    <t xml:space="preserve">Coordinación y participación en actividades culturales, sociales y deportivas </t>
  </si>
  <si>
    <t>Articular acciones con INFOTEP para la formación de jóvenes en el área técnico profesional</t>
  </si>
  <si>
    <t>Cantidad de Acuerdos de Cooperación con Academias y/o Universidades firmados</t>
  </si>
  <si>
    <t xml:space="preserve">Cantidad de Ciudadanos Fronterizos impactados por los acuerdos </t>
  </si>
  <si>
    <t>Cantidad de Empleados de las Empresas impactados por los acuerdos</t>
  </si>
  <si>
    <t>Aumentar el número de inspecciones generales realizadas a las empresas acogidas</t>
  </si>
  <si>
    <t>Cantidad de actividades donde el CCDF Participó</t>
  </si>
  <si>
    <t>Número de Personas impactadas</t>
  </si>
  <si>
    <t>Acuerdos Firmados</t>
  </si>
  <si>
    <t>Ciudadanos Impactados</t>
  </si>
  <si>
    <t>Empleados de empresas Impactados</t>
  </si>
  <si>
    <t>Ejecución del PACC 2024</t>
  </si>
  <si>
    <t>PACC 2024 ejecutado</t>
  </si>
  <si>
    <t xml:space="preserve">Cantidad de participaciones en conversatorios, ferias, paneles Locales </t>
  </si>
  <si>
    <t>Avance en la implementación de las Normas Basicas de Control Interno (NOBACI)</t>
  </si>
  <si>
    <t>Porcentaje de actualización de los procedimientos internos por área del CCDF</t>
  </si>
  <si>
    <t>Actualización del manual de procedimientos internos</t>
  </si>
  <si>
    <t>Elaborar el Plan de Trabajo del Oficial de Integridad</t>
  </si>
  <si>
    <t>Plan de trabajo elaborado</t>
  </si>
  <si>
    <t>Implementación Firma Digital Máxima Autoridad Ejecutora</t>
  </si>
  <si>
    <t>Porcentaje de implementación firma digital</t>
  </si>
  <si>
    <t>Ejecutar el Presupuesto 2024</t>
  </si>
  <si>
    <t>Se realizó  acompañamiento técnico a todos los proyectos recibidos</t>
  </si>
  <si>
    <t>No se tiene registro</t>
  </si>
  <si>
    <t>Procentaje de avance</t>
  </si>
  <si>
    <t>Número de participaciones</t>
  </si>
  <si>
    <t>Colocación de sptos y noticias de actividades y eventos del CCDF en medios de comunicación en la frontera</t>
  </si>
  <si>
    <t>Actualizar el Sub-portal de Transparencia Institucional</t>
  </si>
  <si>
    <t>Meta programada en SIGEF 35 inspecciones por trimestre</t>
  </si>
  <si>
    <t>Meta programada en el POA 150 tramites por trimestre</t>
  </si>
  <si>
    <t>Promover el bienestar social de las comunidades de la zona de impacto de la ley 12-21</t>
  </si>
  <si>
    <t>Promover el desarrollo y fortalecimiento de las empresas acogidas al regimen de desarrollo fronterizo</t>
  </si>
  <si>
    <t>Eficientizar los servicios ofrecidos a las empresas acogidas de ZN</t>
  </si>
  <si>
    <t>Fortalecidas las empresas acogidas al regimen de desarrollo fronterizo</t>
  </si>
  <si>
    <t>Prevenir Riesgos Laborales</t>
  </si>
  <si>
    <t>Al momento se han publicado 25 vacantes</t>
  </si>
  <si>
    <t>No se tiene fecha programada para el lanzamiento</t>
  </si>
  <si>
    <t>Se mantiene informado a todo el personal sobre la actividades que realiza la institucion</t>
  </si>
  <si>
    <t>Se ha iniciado los programas de reparacion y mantenimiento de la Sede Central. Primera etapa, impermeabilizacion de techo.</t>
  </si>
  <si>
    <t>Se mantiene el suministro de materiales tanto en Sede Central como las oficinas provinciales</t>
  </si>
  <si>
    <t>Se ha avanzado en la documentación de los distintos procedimientos que realizan las áreas de la institución: Contabilidad, RRHH</t>
  </si>
  <si>
    <t>se impartieron charlas de Educacion Financiera y Manejo de Tarjetas de Credito en Montecristi y Dajabón</t>
  </si>
  <si>
    <t>Informe de Evaluacion del MAP septiembre 2024 en señal de aprobacion de la nueva version 2024-2026 de la Carta</t>
  </si>
  <si>
    <t>Seguimiento y avances Plan de Mejora CAF 2024</t>
  </si>
  <si>
    <t>Nortic A2, A3 y E1 recertificadas</t>
  </si>
  <si>
    <t>El Director ha participado en decenas de programas locales de radio y television</t>
  </si>
  <si>
    <t>Evaluación y Monitoreo T4-2024</t>
  </si>
  <si>
    <t>Calificación obtenida del trimestre jul-sep 2024</t>
  </si>
  <si>
    <t>Registro de meta fisico financiera T3-2024</t>
  </si>
  <si>
    <t>Participación en  ExpoCibao octubre 2024, 1er Seminario de Desarrollo Integral Fronterizo y XXIX Deria Ecoturistica y de Producion Neiba(Noviembre 2024)</t>
  </si>
  <si>
    <t>Cierre oportuno de operaciones año 2024</t>
  </si>
  <si>
    <t>Año 2024 cerrado</t>
  </si>
  <si>
    <t>Elaborar y ejecutar el Plan Anual de Compras y Contrataciones 2025</t>
  </si>
  <si>
    <t>Levantamiento de información con el personal involucrado</t>
  </si>
  <si>
    <t>Aprobación y publicación del  Plan de compras 2025</t>
  </si>
  <si>
    <t>PACC 2025 elaborado</t>
  </si>
  <si>
    <t>Presupuesto 2025</t>
  </si>
  <si>
    <t>Formulacion Anteproyecto Presupuesto 2025</t>
  </si>
  <si>
    <t>Anteproyecto de Presupuesto formulado</t>
  </si>
  <si>
    <t>Fortalecer el ejercicio de rendición de cuentas</t>
  </si>
  <si>
    <t>Elaborar la Memoria Institucional 2024</t>
  </si>
  <si>
    <t>Memoria Institucional 2024 elaborada</t>
  </si>
  <si>
    <t>Se realiza monitoreo mensual, promedio de cierre T4-2024 es 88.77%</t>
  </si>
  <si>
    <t>Registro de T4-2024</t>
  </si>
  <si>
    <t>Puntuación en SISMAP al 31-dic-2024</t>
  </si>
  <si>
    <t>Promedio al cierre del T4-2024</t>
  </si>
  <si>
    <t>Monitoreo de Acuerdos T3-2024 entregados</t>
  </si>
  <si>
    <t>Mejorar la integración familiar de los servidores públicos</t>
  </si>
  <si>
    <t>Coordinar y desarrollar encuentros entre los empleados</t>
  </si>
  <si>
    <t>Cantidad de actividades realizadas</t>
  </si>
  <si>
    <t>Encuentro familia CCDF: Charla importancia de la familia (Noviembre 2024)</t>
  </si>
  <si>
    <t>Informe del T3-2024 elaborado en Oct 2024</t>
  </si>
  <si>
    <t>Ultimo registro disponible Septiembre 2024</t>
  </si>
  <si>
    <t>Reprogramado para ejecutar en año 2025</t>
  </si>
  <si>
    <t>Trabajos en la campaña Dominicana Sin Corrupción 2024 elaborados</t>
  </si>
  <si>
    <t xml:space="preserve">Evaluación del T3-2024 de DIGEPRES </t>
  </si>
  <si>
    <t>5 casos recibidos y trabjados por la OAI</t>
  </si>
  <si>
    <t>Se recibió 1 solicitud y fue respondida a traves del SAIP</t>
  </si>
  <si>
    <t>Corte al 31-12-2024</t>
  </si>
  <si>
    <t>última sesión del Consejo 18-12-2024</t>
  </si>
  <si>
    <t>Se entregó licencia de operación a las empresas Estrella Manufacturing SRL y Eurofresh en octubre 2024</t>
  </si>
  <si>
    <t>al corte del 31-12-2024</t>
  </si>
  <si>
    <t>Se realizaron los 1eros juegos regionales CCDF (baloncesto y volleyball) noviembre 2024. Participaciones en fiestas patronales y clásicos deportivos</t>
  </si>
  <si>
    <t>24 participantes fueron capacitados por curso de excel básico en Manzanillo, Pepillo Salcedo</t>
  </si>
  <si>
    <t>Empresas Puertas y Ventanas Doble H</t>
  </si>
  <si>
    <t>36 empresas se registraron al taller virtual Servicios del CCDF ofrecido en Octubre 2024</t>
  </si>
  <si>
    <t>Fortalecer las relaciones laborales y el ambiente de trabajo</t>
  </si>
  <si>
    <t>Ejecutar del Plan Operativo Anual 2024</t>
  </si>
  <si>
    <t>Implementacion de Sistemas y Equipos de Seguridad</t>
  </si>
  <si>
    <t>Elaborar del Plan Operativo Anual 2025</t>
  </si>
  <si>
    <t>Levantamiento de actividades por área que conforman el Plan Operativo Anual 2025</t>
  </si>
  <si>
    <t>Aprobación del Plan Operativo Anual 2025</t>
  </si>
  <si>
    <t>Publicación y Difusión del Plan Operativo Anual 2025</t>
  </si>
  <si>
    <t>Plan Operativo elaborado</t>
  </si>
  <si>
    <t>Elaborar del Plan Estrategico Institucional 2024-2028</t>
  </si>
  <si>
    <t>Levantamiento de actividades por área que conforman el PEI 2024-2028</t>
  </si>
  <si>
    <t>Aprobación del PEI 2024-2028</t>
  </si>
  <si>
    <t>Publicación y Difusión del PEI 2024-2028</t>
  </si>
  <si>
    <t>Se realizó un levantamiento por área</t>
  </si>
  <si>
    <t>Programada para enero 2025</t>
  </si>
  <si>
    <t>Se realizará plan de mejora a ejecutar en el año 2025</t>
  </si>
  <si>
    <t>Remisión del 2do informe al MAP</t>
  </si>
  <si>
    <t>En espera del reporte de DIGECOG</t>
  </si>
  <si>
    <t>PACC 2025 resgitrado oportunamente en noviembre 2024</t>
  </si>
  <si>
    <t>Memoria institucional resgitrada oportunamente en diciembre 2024</t>
  </si>
  <si>
    <t>Techo presupuestario 2025 asignado</t>
  </si>
  <si>
    <t>Entidad solicitante:Ministerio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</si>
</sst>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b/>
      <sz val="8"/>
      <color indexed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9" fontId="2" fillId="0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7" fillId="0" borderId="8" xfId="0" applyFont="1" applyBorder="1" applyAlignment="1">
      <alignment wrapText="1"/>
    </xf>
    <xf numFmtId="0" fontId="4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9" fontId="2" fillId="0" borderId="2" xfId="0" applyNumberFormat="1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/>
    <xf numFmtId="9" fontId="8" fillId="0" borderId="2" xfId="0" applyNumberFormat="1" applyFont="1" applyBorder="1"/>
    <xf numFmtId="0" fontId="8" fillId="0" borderId="2" xfId="0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9" fontId="2" fillId="0" borderId="2" xfId="0" applyNumberFormat="1" applyFont="1" applyBorder="1" applyAlignment="1">
      <alignment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9" fontId="2" fillId="0" borderId="0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9" fontId="6" fillId="0" borderId="2" xfId="0" applyNumberFormat="1" applyFont="1" applyBorder="1" applyAlignment="1">
      <alignment horizontal="center" wrapText="1"/>
    </xf>
    <xf numFmtId="165" fontId="6" fillId="0" borderId="2" xfId="2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/>
    <xf numFmtId="0" fontId="10" fillId="0" borderId="2" xfId="0" applyFont="1" applyBorder="1" applyAlignment="1">
      <alignment horizontal="center" wrapText="1"/>
    </xf>
    <xf numFmtId="9" fontId="7" fillId="0" borderId="2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justify" vertical="center" wrapText="1"/>
    </xf>
    <xf numFmtId="10" fontId="8" fillId="0" borderId="2" xfId="0" applyNumberFormat="1" applyFont="1" applyBorder="1"/>
    <xf numFmtId="0" fontId="9" fillId="0" borderId="2" xfId="0" applyFont="1" applyBorder="1"/>
    <xf numFmtId="10" fontId="9" fillId="0" borderId="2" xfId="0" applyNumberFormat="1" applyFont="1" applyBorder="1"/>
    <xf numFmtId="0" fontId="9" fillId="0" borderId="2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10" fontId="6" fillId="0" borderId="2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9" fontId="2" fillId="0" borderId="2" xfId="0" applyNumberFormat="1" applyFont="1" applyBorder="1" applyAlignment="1">
      <alignment horizont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122107</xdr:colOff>
      <xdr:row>3</xdr:row>
      <xdr:rowOff>10239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055A50-8D22-401E-B713-E1B17831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95250" y="76200"/>
          <a:ext cx="1550857" cy="591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617885</xdr:colOff>
      <xdr:row>0</xdr:row>
      <xdr:rowOff>28575</xdr:rowOff>
    </xdr:from>
    <xdr:to>
      <xdr:col>7</xdr:col>
      <xdr:colOff>46018</xdr:colOff>
      <xdr:row>3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CDA942-F503-45DC-ABDC-C0941B6F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735" y="190500"/>
          <a:ext cx="117120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323850</xdr:rowOff>
    </xdr:from>
    <xdr:to>
      <xdr:col>1</xdr:col>
      <xdr:colOff>685803</xdr:colOff>
      <xdr:row>116</xdr:row>
      <xdr:rowOff>24768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53FE17-1678-49F9-A2F3-79E146C8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59100"/>
          <a:ext cx="1447803" cy="1463043"/>
        </a:xfrm>
        <a:prstGeom prst="rect">
          <a:avLst/>
        </a:prstGeom>
      </xdr:spPr>
    </xdr:pic>
    <xdr:clientData/>
  </xdr:twoCellAnchor>
  <xdr:twoCellAnchor editAs="oneCell">
    <xdr:from>
      <xdr:col>1</xdr:col>
      <xdr:colOff>515975</xdr:colOff>
      <xdr:row>108</xdr:row>
      <xdr:rowOff>123825</xdr:rowOff>
    </xdr:from>
    <xdr:to>
      <xdr:col>2</xdr:col>
      <xdr:colOff>920118</xdr:colOff>
      <xdr:row>113</xdr:row>
      <xdr:rowOff>68583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37CAD5-AF4F-7994-9E85-47EE0EED7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975" y="54140100"/>
          <a:ext cx="1166143" cy="67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AD48-7487-4C38-8F7A-C5E9B16F7BE2}">
  <dimension ref="A1:FD114"/>
  <sheetViews>
    <sheetView tabSelected="1" workbookViewId="0">
      <selection activeCell="G40" sqref="G40"/>
    </sheetView>
  </sheetViews>
  <sheetFormatPr baseColWidth="10" defaultRowHeight="11.25" x14ac:dyDescent="0.2"/>
  <cols>
    <col min="1" max="2" width="11.42578125" style="40"/>
    <col min="3" max="3" width="18.140625" style="40" customWidth="1"/>
    <col min="4" max="4" width="10.85546875" style="40" customWidth="1"/>
    <col min="5" max="5" width="11.42578125" style="40"/>
    <col min="6" max="6" width="10.7109375" style="40" customWidth="1"/>
    <col min="7" max="7" width="15.42578125" style="40" customWidth="1"/>
    <col min="8" max="16384" width="11.42578125" style="40"/>
  </cols>
  <sheetData>
    <row r="1" spans="1:160" s="7" customFormat="1" ht="16.5" customHeight="1" x14ac:dyDescent="0.25">
      <c r="A1" s="8"/>
      <c r="B1" s="9"/>
      <c r="C1" s="9"/>
      <c r="D1" s="9"/>
      <c r="E1" s="9"/>
      <c r="F1" s="9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</row>
    <row r="2" spans="1:160" s="7" customFormat="1" ht="16.5" customHeight="1" x14ac:dyDescent="0.25">
      <c r="A2" s="1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</row>
    <row r="3" spans="1:160" s="7" customFormat="1" ht="12.75" x14ac:dyDescent="0.25">
      <c r="A3" s="94" t="s">
        <v>17</v>
      </c>
      <c r="B3" s="95"/>
      <c r="C3" s="95"/>
      <c r="D3" s="95"/>
      <c r="E3" s="95"/>
      <c r="F3" s="95"/>
      <c r="G3" s="95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</row>
    <row r="4" spans="1:160" s="7" customFormat="1" ht="12.75" x14ac:dyDescent="0.25">
      <c r="A4" s="96" t="s">
        <v>178</v>
      </c>
      <c r="B4" s="97"/>
      <c r="C4" s="97"/>
      <c r="D4" s="97"/>
      <c r="E4" s="97"/>
      <c r="F4" s="97"/>
      <c r="G4" s="97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</row>
    <row r="5" spans="1:160" s="7" customFormat="1" ht="12.75" x14ac:dyDescent="0.25">
      <c r="A5" s="96" t="s">
        <v>122</v>
      </c>
      <c r="B5" s="97"/>
      <c r="C5" s="97"/>
      <c r="D5" s="97"/>
      <c r="E5" s="97"/>
      <c r="F5" s="97"/>
      <c r="G5" s="97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</row>
    <row r="6" spans="1:160" s="7" customFormat="1" ht="12.75" x14ac:dyDescent="0.25">
      <c r="A6" s="94"/>
      <c r="B6" s="95"/>
      <c r="C6" s="95"/>
      <c r="D6" s="95"/>
      <c r="E6" s="95"/>
      <c r="F6" s="95"/>
      <c r="G6" s="95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</row>
    <row r="7" spans="1:160" s="7" customFormat="1" ht="24" customHeight="1" x14ac:dyDescent="0.25">
      <c r="A7" s="98" t="s">
        <v>18</v>
      </c>
      <c r="B7" s="98"/>
      <c r="C7" s="98"/>
      <c r="D7" s="98"/>
      <c r="E7" s="98"/>
      <c r="F7" s="98"/>
      <c r="G7" s="9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</row>
    <row r="8" spans="1:160" s="7" customFormat="1" ht="25.5" customHeight="1" x14ac:dyDescent="0.25">
      <c r="A8" s="99" t="s">
        <v>35</v>
      </c>
      <c r="B8" s="100"/>
      <c r="C8" s="100"/>
      <c r="D8" s="100"/>
      <c r="E8" s="100"/>
      <c r="F8" s="100"/>
      <c r="G8" s="101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</row>
    <row r="9" spans="1:160" s="7" customFormat="1" ht="12.75" customHeight="1" x14ac:dyDescent="0.25">
      <c r="A9" s="99" t="s">
        <v>36</v>
      </c>
      <c r="B9" s="100"/>
      <c r="C9" s="100"/>
      <c r="D9" s="100"/>
      <c r="E9" s="100"/>
      <c r="F9" s="100"/>
      <c r="G9" s="10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</row>
    <row r="10" spans="1:160" s="6" customFormat="1" ht="12.75" x14ac:dyDescent="0.25">
      <c r="A10" s="99" t="s">
        <v>37</v>
      </c>
      <c r="B10" s="100"/>
      <c r="C10" s="100"/>
      <c r="D10" s="100"/>
      <c r="E10" s="100"/>
      <c r="F10" s="100"/>
      <c r="G10" s="101"/>
    </row>
    <row r="11" spans="1:160" s="6" customFormat="1" ht="12.75" x14ac:dyDescent="0.25">
      <c r="A11" s="99" t="s">
        <v>19</v>
      </c>
      <c r="B11" s="100"/>
      <c r="C11" s="100"/>
      <c r="D11" s="100"/>
      <c r="E11" s="100"/>
      <c r="F11" s="100"/>
      <c r="G11" s="101"/>
    </row>
    <row r="12" spans="1:160" s="6" customFormat="1" ht="27" customHeight="1" x14ac:dyDescent="0.25">
      <c r="A12" s="99" t="s">
        <v>20</v>
      </c>
      <c r="B12" s="100"/>
      <c r="C12" s="100"/>
      <c r="D12" s="100"/>
      <c r="E12" s="100"/>
      <c r="F12" s="100"/>
      <c r="G12" s="101"/>
    </row>
    <row r="13" spans="1:160" s="6" customFormat="1" ht="12.75" x14ac:dyDescent="0.25">
      <c r="A13" s="13"/>
      <c r="B13" s="14"/>
      <c r="C13" s="14"/>
      <c r="D13" s="14"/>
      <c r="E13" s="13"/>
      <c r="F13" s="13"/>
      <c r="G13" s="13"/>
    </row>
    <row r="14" spans="1:160" s="6" customFormat="1" ht="25.5" x14ac:dyDescent="0.25">
      <c r="A14" s="15" t="s">
        <v>26</v>
      </c>
      <c r="B14" s="16" t="s">
        <v>27</v>
      </c>
      <c r="C14" s="16" t="s">
        <v>24</v>
      </c>
      <c r="D14" s="16" t="s">
        <v>25</v>
      </c>
      <c r="E14" s="16" t="s">
        <v>31</v>
      </c>
      <c r="F14" s="16" t="s">
        <v>29</v>
      </c>
      <c r="G14" s="16" t="s">
        <v>30</v>
      </c>
    </row>
    <row r="15" spans="1:160" s="6" customFormat="1" ht="38.25" x14ac:dyDescent="0.25">
      <c r="A15" s="92" t="s">
        <v>28</v>
      </c>
      <c r="B15" s="89" t="s">
        <v>119</v>
      </c>
      <c r="C15" s="1" t="s">
        <v>115</v>
      </c>
      <c r="D15" s="1" t="s">
        <v>116</v>
      </c>
      <c r="E15" s="57">
        <v>0</v>
      </c>
      <c r="F15" s="57">
        <v>1</v>
      </c>
      <c r="G15" s="38" t="s">
        <v>168</v>
      </c>
    </row>
    <row r="16" spans="1:160" s="6" customFormat="1" ht="84" customHeight="1" x14ac:dyDescent="0.25">
      <c r="A16" s="92"/>
      <c r="B16" s="90"/>
      <c r="C16" s="1" t="s">
        <v>123</v>
      </c>
      <c r="D16" s="1" t="s">
        <v>128</v>
      </c>
      <c r="E16" s="58">
        <v>0</v>
      </c>
      <c r="F16" s="57">
        <v>0</v>
      </c>
      <c r="G16" s="38" t="s">
        <v>167</v>
      </c>
    </row>
    <row r="17" spans="1:7" s="6" customFormat="1" ht="48" customHeight="1" x14ac:dyDescent="0.25">
      <c r="A17" s="92"/>
      <c r="B17" s="91"/>
      <c r="C17" s="1" t="s">
        <v>117</v>
      </c>
      <c r="D17" s="1" t="s">
        <v>118</v>
      </c>
      <c r="E17" s="58">
        <v>0</v>
      </c>
      <c r="F17" s="57">
        <v>0</v>
      </c>
      <c r="G17" s="38" t="s">
        <v>120</v>
      </c>
    </row>
    <row r="18" spans="1:7" s="6" customFormat="1" ht="63.75" x14ac:dyDescent="0.25">
      <c r="A18" s="92"/>
      <c r="B18" s="102" t="s">
        <v>53</v>
      </c>
      <c r="C18" s="5" t="s">
        <v>38</v>
      </c>
      <c r="D18" s="5" t="s">
        <v>39</v>
      </c>
      <c r="E18" s="24">
        <v>34</v>
      </c>
      <c r="F18" s="39">
        <v>1</v>
      </c>
      <c r="G18" s="38" t="s">
        <v>210</v>
      </c>
    </row>
    <row r="19" spans="1:7" s="6" customFormat="1" ht="63.75" customHeight="1" x14ac:dyDescent="0.25">
      <c r="A19" s="92"/>
      <c r="B19" s="85"/>
      <c r="C19" s="55" t="s">
        <v>102</v>
      </c>
      <c r="D19" s="55" t="s">
        <v>103</v>
      </c>
      <c r="E19" s="59">
        <v>24</v>
      </c>
      <c r="F19" s="39">
        <v>0.71</v>
      </c>
      <c r="G19" s="82" t="s">
        <v>211</v>
      </c>
    </row>
    <row r="20" spans="1:7" s="6" customFormat="1" ht="38.25" x14ac:dyDescent="0.25">
      <c r="A20" s="92"/>
      <c r="B20" s="85"/>
      <c r="C20" s="60" t="s">
        <v>104</v>
      </c>
      <c r="D20" s="79" t="s">
        <v>105</v>
      </c>
      <c r="E20" s="38">
        <v>18</v>
      </c>
      <c r="F20" s="25">
        <v>0.9</v>
      </c>
      <c r="G20" s="84"/>
    </row>
    <row r="21" spans="1:7" s="6" customFormat="1" ht="102" customHeight="1" x14ac:dyDescent="0.25">
      <c r="A21" s="92"/>
      <c r="B21" s="85"/>
      <c r="C21" s="22" t="s">
        <v>124</v>
      </c>
      <c r="D21" s="22" t="s">
        <v>129</v>
      </c>
      <c r="E21" s="38">
        <v>4</v>
      </c>
      <c r="F21" s="25">
        <v>0.25</v>
      </c>
      <c r="G21" s="82" t="s">
        <v>212</v>
      </c>
    </row>
    <row r="22" spans="1:7" s="6" customFormat="1" ht="112.5" customHeight="1" x14ac:dyDescent="0.25">
      <c r="A22" s="92"/>
      <c r="B22" s="85"/>
      <c r="C22" s="22" t="s">
        <v>125</v>
      </c>
      <c r="D22" s="22" t="s">
        <v>130</v>
      </c>
      <c r="E22" s="38">
        <v>2</v>
      </c>
      <c r="F22" s="25">
        <v>0.13</v>
      </c>
      <c r="G22" s="84"/>
    </row>
    <row r="23" spans="1:7" s="6" customFormat="1" ht="38.25" x14ac:dyDescent="0.25">
      <c r="A23" s="92"/>
      <c r="B23" s="85"/>
      <c r="C23" s="22" t="s">
        <v>106</v>
      </c>
      <c r="D23" s="22" t="s">
        <v>107</v>
      </c>
      <c r="E23" s="38">
        <v>6</v>
      </c>
      <c r="F23" s="25">
        <v>0.32</v>
      </c>
      <c r="G23" s="4" t="s">
        <v>211</v>
      </c>
    </row>
    <row r="24" spans="1:7" s="6" customFormat="1" ht="38.25" x14ac:dyDescent="0.25">
      <c r="A24" s="92"/>
      <c r="B24" s="103"/>
      <c r="C24" s="55" t="s">
        <v>126</v>
      </c>
      <c r="D24" s="55" t="s">
        <v>131</v>
      </c>
      <c r="E24" s="38">
        <v>50</v>
      </c>
      <c r="F24" s="25">
        <v>1</v>
      </c>
      <c r="G24" s="74"/>
    </row>
    <row r="25" spans="1:7" s="6" customFormat="1" ht="63.75" customHeight="1" x14ac:dyDescent="0.25">
      <c r="A25" s="92"/>
      <c r="B25" s="89" t="s">
        <v>55</v>
      </c>
      <c r="C25" s="22" t="s">
        <v>40</v>
      </c>
      <c r="D25" s="22" t="s">
        <v>41</v>
      </c>
      <c r="E25" s="38">
        <f>16+19</f>
        <v>35</v>
      </c>
      <c r="F25" s="25">
        <v>1</v>
      </c>
      <c r="G25" s="38"/>
    </row>
    <row r="26" spans="1:7" s="6" customFormat="1" ht="38.25" x14ac:dyDescent="0.25">
      <c r="A26" s="92"/>
      <c r="B26" s="90"/>
      <c r="C26" s="19" t="s">
        <v>127</v>
      </c>
      <c r="D26" s="1" t="s">
        <v>42</v>
      </c>
      <c r="E26" s="38">
        <v>35</v>
      </c>
      <c r="F26" s="25">
        <v>1</v>
      </c>
      <c r="G26" s="38" t="s">
        <v>213</v>
      </c>
    </row>
    <row r="27" spans="1:7" s="6" customFormat="1" ht="51" x14ac:dyDescent="0.25">
      <c r="A27" s="92"/>
      <c r="B27" s="91"/>
      <c r="C27" s="19" t="s">
        <v>43</v>
      </c>
      <c r="D27" s="1" t="s">
        <v>44</v>
      </c>
      <c r="E27" s="38">
        <v>35</v>
      </c>
      <c r="F27" s="25">
        <v>1</v>
      </c>
      <c r="G27" s="38" t="s">
        <v>154</v>
      </c>
    </row>
    <row r="28" spans="1:7" s="6" customFormat="1" ht="114.75" x14ac:dyDescent="0.25">
      <c r="A28" s="92"/>
      <c r="B28" s="19" t="s">
        <v>54</v>
      </c>
      <c r="C28" s="19" t="s">
        <v>45</v>
      </c>
      <c r="D28" s="4" t="s">
        <v>46</v>
      </c>
      <c r="E28" s="38">
        <v>0</v>
      </c>
      <c r="F28" s="25">
        <v>0</v>
      </c>
      <c r="G28" s="38" t="s">
        <v>155</v>
      </c>
    </row>
    <row r="29" spans="1:7" s="6" customFormat="1" ht="89.25" x14ac:dyDescent="0.25">
      <c r="A29" s="82" t="s">
        <v>162</v>
      </c>
      <c r="B29" s="82" t="s">
        <v>55</v>
      </c>
      <c r="C29" s="1" t="s">
        <v>132</v>
      </c>
      <c r="D29" s="38" t="s">
        <v>138</v>
      </c>
      <c r="E29" s="38">
        <v>3</v>
      </c>
      <c r="F29" s="25">
        <v>1</v>
      </c>
      <c r="G29" s="38" t="s">
        <v>214</v>
      </c>
    </row>
    <row r="30" spans="1:7" s="6" customFormat="1" ht="51" customHeight="1" x14ac:dyDescent="0.25">
      <c r="A30" s="83"/>
      <c r="B30" s="83"/>
      <c r="C30" s="2" t="s">
        <v>133</v>
      </c>
      <c r="D30" s="1" t="s">
        <v>139</v>
      </c>
      <c r="E30" s="38">
        <v>24</v>
      </c>
      <c r="F30" s="25">
        <v>0.32</v>
      </c>
      <c r="G30" s="1" t="s">
        <v>215</v>
      </c>
    </row>
    <row r="31" spans="1:7" s="6" customFormat="1" ht="51" customHeight="1" x14ac:dyDescent="0.25">
      <c r="A31" s="83"/>
      <c r="B31" s="83"/>
      <c r="C31" s="55" t="s">
        <v>134</v>
      </c>
      <c r="D31" s="55" t="s">
        <v>140</v>
      </c>
      <c r="E31" s="38"/>
      <c r="F31" s="25">
        <v>0</v>
      </c>
      <c r="G31" s="82" t="s">
        <v>173</v>
      </c>
    </row>
    <row r="32" spans="1:7" s="6" customFormat="1" ht="51" customHeight="1" x14ac:dyDescent="0.25">
      <c r="A32" s="83"/>
      <c r="B32" s="83"/>
      <c r="C32" s="55" t="s">
        <v>135</v>
      </c>
      <c r="D32" s="55" t="s">
        <v>141</v>
      </c>
      <c r="E32" s="38">
        <v>575</v>
      </c>
      <c r="F32" s="25">
        <v>0.35</v>
      </c>
      <c r="G32" s="84"/>
    </row>
    <row r="33" spans="1:7" s="6" customFormat="1" ht="38.25" x14ac:dyDescent="0.25">
      <c r="A33" s="84"/>
      <c r="B33" s="84"/>
      <c r="C33" s="55" t="s">
        <v>136</v>
      </c>
      <c r="D33" s="55" t="s">
        <v>142</v>
      </c>
      <c r="E33" s="38">
        <v>50</v>
      </c>
      <c r="F33" s="25">
        <v>0.6</v>
      </c>
      <c r="G33" s="74" t="s">
        <v>216</v>
      </c>
    </row>
    <row r="34" spans="1:7" s="6" customFormat="1" ht="51" customHeight="1" x14ac:dyDescent="0.25">
      <c r="A34" s="73" t="s">
        <v>163</v>
      </c>
      <c r="B34" s="82" t="s">
        <v>56</v>
      </c>
      <c r="C34" s="2" t="s">
        <v>137</v>
      </c>
      <c r="D34" s="1" t="s">
        <v>0</v>
      </c>
      <c r="E34" s="38">
        <v>35</v>
      </c>
      <c r="F34" s="25">
        <v>1</v>
      </c>
      <c r="G34" s="38" t="s">
        <v>160</v>
      </c>
    </row>
    <row r="35" spans="1:7" s="6" customFormat="1" ht="51" x14ac:dyDescent="0.25">
      <c r="A35" s="75"/>
      <c r="B35" s="84"/>
      <c r="C35" s="2" t="s">
        <v>1</v>
      </c>
      <c r="D35" s="1" t="s">
        <v>2</v>
      </c>
      <c r="E35" s="38">
        <v>248</v>
      </c>
      <c r="F35" s="25">
        <v>1</v>
      </c>
      <c r="G35" s="38" t="s">
        <v>161</v>
      </c>
    </row>
    <row r="36" spans="1:7" s="6" customFormat="1" ht="38.25" customHeight="1" x14ac:dyDescent="0.25">
      <c r="A36" s="75"/>
      <c r="B36" s="73" t="s">
        <v>165</v>
      </c>
      <c r="C36" s="55" t="s">
        <v>108</v>
      </c>
      <c r="D36" s="55" t="s">
        <v>109</v>
      </c>
      <c r="E36" s="38">
        <v>36</v>
      </c>
      <c r="F36" s="25">
        <v>1</v>
      </c>
      <c r="G36" s="38" t="s">
        <v>217</v>
      </c>
    </row>
    <row r="37" spans="1:7" s="6" customFormat="1" ht="63.75" x14ac:dyDescent="0.25">
      <c r="A37" s="75"/>
      <c r="B37" s="75"/>
      <c r="C37" s="55" t="s">
        <v>47</v>
      </c>
      <c r="D37" s="55" t="s">
        <v>48</v>
      </c>
      <c r="E37" s="38">
        <v>16</v>
      </c>
      <c r="F37" s="25">
        <v>0.8</v>
      </c>
      <c r="G37" s="38"/>
    </row>
    <row r="38" spans="1:7" s="6" customFormat="1" ht="51" x14ac:dyDescent="0.25">
      <c r="A38" s="75"/>
      <c r="B38" s="75"/>
      <c r="C38" s="55" t="s">
        <v>49</v>
      </c>
      <c r="D38" s="55" t="s">
        <v>50</v>
      </c>
      <c r="E38" s="38">
        <v>5</v>
      </c>
      <c r="F38" s="25">
        <v>0.63</v>
      </c>
      <c r="G38" s="38"/>
    </row>
    <row r="39" spans="1:7" s="6" customFormat="1" ht="63.75" x14ac:dyDescent="0.25">
      <c r="A39" s="74"/>
      <c r="B39" s="4" t="s">
        <v>164</v>
      </c>
      <c r="C39" s="18" t="s">
        <v>51</v>
      </c>
      <c r="D39" s="1" t="s">
        <v>52</v>
      </c>
      <c r="E39" s="38">
        <v>15</v>
      </c>
      <c r="F39" s="25">
        <v>1</v>
      </c>
      <c r="G39" s="38" t="s">
        <v>238</v>
      </c>
    </row>
    <row r="40" spans="1:7" s="6" customFormat="1" ht="12.75" x14ac:dyDescent="0.25">
      <c r="A40" s="12"/>
      <c r="B40" s="12"/>
      <c r="C40" s="47"/>
      <c r="D40" s="50"/>
      <c r="E40" s="48"/>
      <c r="F40" s="49"/>
      <c r="G40" s="48"/>
    </row>
    <row r="41" spans="1:7" s="6" customFormat="1" ht="12.75" x14ac:dyDescent="0.25">
      <c r="A41" s="12"/>
      <c r="B41" s="21"/>
      <c r="C41" s="21"/>
      <c r="D41" s="50"/>
      <c r="E41" s="21"/>
      <c r="F41" s="21"/>
      <c r="G41" s="21"/>
    </row>
    <row r="42" spans="1:7" s="6" customFormat="1" ht="12.75" x14ac:dyDescent="0.25">
      <c r="A42" s="12"/>
      <c r="B42" s="21"/>
      <c r="C42" s="21"/>
      <c r="D42" s="12"/>
      <c r="E42" s="21"/>
      <c r="F42" s="21"/>
      <c r="G42" s="21"/>
    </row>
    <row r="43" spans="1:7" ht="12.75" customHeight="1" x14ac:dyDescent="0.25">
      <c r="A43" s="86" t="s">
        <v>21</v>
      </c>
      <c r="B43" s="87"/>
      <c r="C43" s="87"/>
      <c r="D43" s="87"/>
      <c r="E43" s="87"/>
      <c r="F43" s="87"/>
      <c r="G43" s="87"/>
    </row>
    <row r="44" spans="1:7" ht="12.75" customHeight="1" x14ac:dyDescent="0.25">
      <c r="A44" s="86" t="s">
        <v>22</v>
      </c>
      <c r="B44" s="87"/>
      <c r="C44" s="87"/>
      <c r="D44" s="87"/>
      <c r="E44" s="87"/>
      <c r="F44" s="87"/>
      <c r="G44" s="87"/>
    </row>
    <row r="45" spans="1:7" ht="27" customHeight="1" x14ac:dyDescent="0.25">
      <c r="A45" s="86" t="s">
        <v>23</v>
      </c>
      <c r="B45" s="87"/>
      <c r="C45" s="87"/>
      <c r="D45" s="87"/>
      <c r="E45" s="87"/>
      <c r="F45" s="87"/>
      <c r="G45" s="87"/>
    </row>
    <row r="46" spans="1:7" ht="12.75" x14ac:dyDescent="0.25">
      <c r="A46" s="13"/>
      <c r="B46" s="13"/>
      <c r="C46" s="13"/>
      <c r="D46" s="13"/>
      <c r="E46" s="13"/>
      <c r="F46" s="13"/>
      <c r="G46" s="13"/>
    </row>
    <row r="47" spans="1:7" ht="25.5" x14ac:dyDescent="0.25">
      <c r="A47" s="15" t="s">
        <v>26</v>
      </c>
      <c r="B47" s="16" t="s">
        <v>27</v>
      </c>
      <c r="C47" s="16" t="s">
        <v>24</v>
      </c>
      <c r="D47" s="16" t="s">
        <v>25</v>
      </c>
      <c r="E47" s="16" t="s">
        <v>31</v>
      </c>
      <c r="F47" s="16" t="s">
        <v>29</v>
      </c>
      <c r="G47" s="16" t="s">
        <v>30</v>
      </c>
    </row>
    <row r="48" spans="1:7" ht="51" customHeight="1" x14ac:dyDescent="0.25">
      <c r="A48" s="104" t="s">
        <v>14</v>
      </c>
      <c r="B48" s="73" t="s">
        <v>153</v>
      </c>
      <c r="C48" s="1" t="s">
        <v>57</v>
      </c>
      <c r="D48" s="38" t="s">
        <v>58</v>
      </c>
      <c r="E48" s="54">
        <v>0.99</v>
      </c>
      <c r="F48" s="44">
        <v>1</v>
      </c>
      <c r="G48" s="38" t="s">
        <v>179</v>
      </c>
    </row>
    <row r="49" spans="1:7" ht="51" x14ac:dyDescent="0.25">
      <c r="A49" s="52"/>
      <c r="B49" s="75"/>
      <c r="C49" s="1" t="s">
        <v>15</v>
      </c>
      <c r="D49" s="38" t="s">
        <v>59</v>
      </c>
      <c r="E49" s="23">
        <v>1</v>
      </c>
      <c r="F49" s="39">
        <v>1</v>
      </c>
      <c r="G49" s="38" t="s">
        <v>180</v>
      </c>
    </row>
    <row r="50" spans="1:7" ht="38.25" x14ac:dyDescent="0.25">
      <c r="A50" s="52"/>
      <c r="B50" s="75"/>
      <c r="C50" s="51" t="s">
        <v>16</v>
      </c>
      <c r="D50" s="1" t="s">
        <v>60</v>
      </c>
      <c r="E50" s="23">
        <v>4</v>
      </c>
      <c r="F50" s="39">
        <v>1</v>
      </c>
      <c r="G50" s="38"/>
    </row>
    <row r="51" spans="1:7" ht="25.5" x14ac:dyDescent="0.25">
      <c r="A51" s="52"/>
      <c r="B51" s="75"/>
      <c r="C51" s="18" t="s">
        <v>143</v>
      </c>
      <c r="D51" s="1" t="s">
        <v>144</v>
      </c>
      <c r="E51" s="23">
        <v>4</v>
      </c>
      <c r="F51" s="39">
        <v>1</v>
      </c>
      <c r="G51" s="38"/>
    </row>
    <row r="52" spans="1:7" ht="25.5" x14ac:dyDescent="0.25">
      <c r="A52" s="52"/>
      <c r="B52" s="75"/>
      <c r="C52" s="1" t="s">
        <v>182</v>
      </c>
      <c r="D52" s="1" t="s">
        <v>183</v>
      </c>
      <c r="E52" s="51">
        <v>1</v>
      </c>
      <c r="F52" s="39">
        <v>1</v>
      </c>
      <c r="G52" s="19" t="s">
        <v>234</v>
      </c>
    </row>
    <row r="53" spans="1:7" ht="38.25" customHeight="1" x14ac:dyDescent="0.25">
      <c r="A53" s="52"/>
      <c r="B53" s="82" t="s">
        <v>184</v>
      </c>
      <c r="C53" s="18" t="s">
        <v>185</v>
      </c>
      <c r="D53" s="18"/>
      <c r="E53" s="105"/>
      <c r="F53" s="105"/>
      <c r="G53" s="115" t="s">
        <v>235</v>
      </c>
    </row>
    <row r="54" spans="1:7" ht="25.5" x14ac:dyDescent="0.25">
      <c r="A54" s="52"/>
      <c r="B54" s="83"/>
      <c r="C54" s="18" t="s">
        <v>186</v>
      </c>
      <c r="D54" s="2" t="s">
        <v>187</v>
      </c>
      <c r="E54" s="105">
        <v>1</v>
      </c>
      <c r="F54" s="39">
        <v>1</v>
      </c>
      <c r="G54" s="117"/>
    </row>
    <row r="55" spans="1:7" ht="25.5" x14ac:dyDescent="0.25">
      <c r="A55" s="52"/>
      <c r="B55" s="84"/>
      <c r="C55" s="18" t="s">
        <v>186</v>
      </c>
      <c r="D55" s="2" t="s">
        <v>187</v>
      </c>
      <c r="E55" s="105">
        <v>1</v>
      </c>
      <c r="F55" s="39">
        <v>1</v>
      </c>
      <c r="G55" s="116"/>
    </row>
    <row r="56" spans="1:7" ht="12.75" x14ac:dyDescent="0.2">
      <c r="A56" s="52"/>
      <c r="B56" s="106" t="s">
        <v>188</v>
      </c>
      <c r="C56" s="93" t="s">
        <v>189</v>
      </c>
      <c r="D56" s="107" t="s">
        <v>190</v>
      </c>
      <c r="E56" s="108">
        <v>1</v>
      </c>
      <c r="F56" s="118">
        <v>1</v>
      </c>
      <c r="G56" s="107" t="s">
        <v>237</v>
      </c>
    </row>
    <row r="57" spans="1:7" ht="23.25" customHeight="1" x14ac:dyDescent="0.2">
      <c r="A57" s="52"/>
      <c r="B57" s="106"/>
      <c r="C57" s="93"/>
      <c r="D57" s="107"/>
      <c r="E57" s="108"/>
      <c r="F57" s="107"/>
      <c r="G57" s="107"/>
    </row>
    <row r="58" spans="1:7" ht="51" x14ac:dyDescent="0.25">
      <c r="A58" s="26" t="s">
        <v>191</v>
      </c>
      <c r="B58" s="26" t="s">
        <v>192</v>
      </c>
      <c r="C58" s="18" t="s">
        <v>193</v>
      </c>
      <c r="D58" s="109"/>
      <c r="E58" s="105">
        <v>1</v>
      </c>
      <c r="F58" s="105">
        <v>1</v>
      </c>
      <c r="G58" s="1" t="s">
        <v>236</v>
      </c>
    </row>
    <row r="59" spans="1:7" ht="102" x14ac:dyDescent="0.25">
      <c r="A59" s="53"/>
      <c r="B59" s="74"/>
      <c r="C59" s="18" t="s">
        <v>145</v>
      </c>
      <c r="D59" s="30"/>
      <c r="E59" s="23">
        <v>3</v>
      </c>
      <c r="F59" s="39">
        <v>1</v>
      </c>
      <c r="G59" s="38" t="s">
        <v>181</v>
      </c>
    </row>
    <row r="63" spans="1:7" ht="51" customHeight="1" x14ac:dyDescent="0.25">
      <c r="A63" s="92" t="s">
        <v>64</v>
      </c>
      <c r="B63" s="76" t="s">
        <v>61</v>
      </c>
      <c r="C63" s="18" t="s">
        <v>62</v>
      </c>
      <c r="D63" s="33" t="s">
        <v>100</v>
      </c>
      <c r="E63" s="23">
        <v>12</v>
      </c>
      <c r="F63" s="39">
        <v>1</v>
      </c>
      <c r="G63" s="38" t="s">
        <v>194</v>
      </c>
    </row>
    <row r="64" spans="1:7" ht="79.5" x14ac:dyDescent="0.25">
      <c r="A64" s="92"/>
      <c r="B64" s="77"/>
      <c r="C64" s="18" t="s">
        <v>63</v>
      </c>
      <c r="D64" s="33"/>
      <c r="E64" s="23">
        <v>1</v>
      </c>
      <c r="F64" s="39">
        <v>1</v>
      </c>
      <c r="G64" s="43" t="s">
        <v>174</v>
      </c>
    </row>
    <row r="65" spans="1:7" ht="58.5" customHeight="1" x14ac:dyDescent="0.25">
      <c r="A65" s="92"/>
      <c r="B65" s="77"/>
      <c r="C65" s="18" t="s">
        <v>175</v>
      </c>
      <c r="D65" s="33" t="s">
        <v>3</v>
      </c>
      <c r="E65" s="57">
        <v>1</v>
      </c>
      <c r="F65" s="39">
        <v>1</v>
      </c>
      <c r="G65" s="43" t="s">
        <v>233</v>
      </c>
    </row>
    <row r="66" spans="1:7" ht="63.75" customHeight="1" x14ac:dyDescent="0.25">
      <c r="A66" s="92"/>
      <c r="B66" s="78"/>
      <c r="C66" s="18" t="s">
        <v>146</v>
      </c>
      <c r="D66" s="61" t="s">
        <v>156</v>
      </c>
      <c r="E66" s="72">
        <v>0.29380000000000001</v>
      </c>
      <c r="F66" s="39">
        <v>0.3</v>
      </c>
      <c r="G66" s="38" t="s">
        <v>195</v>
      </c>
    </row>
    <row r="67" spans="1:7" ht="51" customHeight="1" x14ac:dyDescent="0.25">
      <c r="A67" s="92"/>
      <c r="B67" s="4" t="s">
        <v>65</v>
      </c>
      <c r="C67" s="1" t="s">
        <v>66</v>
      </c>
      <c r="D67" s="30" t="s">
        <v>157</v>
      </c>
      <c r="E67" s="23"/>
      <c r="F67" s="39">
        <v>1</v>
      </c>
      <c r="G67" s="38" t="s">
        <v>177</v>
      </c>
    </row>
    <row r="68" spans="1:7" ht="76.5" x14ac:dyDescent="0.25">
      <c r="A68" s="92"/>
      <c r="B68" s="4"/>
      <c r="C68" s="1" t="s">
        <v>67</v>
      </c>
      <c r="D68" s="34"/>
      <c r="E68" s="23"/>
      <c r="F68" s="39">
        <v>1</v>
      </c>
      <c r="G68" s="38" t="s">
        <v>158</v>
      </c>
    </row>
    <row r="69" spans="1:7" ht="51" x14ac:dyDescent="0.25">
      <c r="A69" s="92"/>
      <c r="B69" s="4"/>
      <c r="C69" s="62" t="s">
        <v>68</v>
      </c>
      <c r="D69" s="63"/>
      <c r="E69" s="64">
        <v>0</v>
      </c>
      <c r="F69" s="65">
        <v>0.1</v>
      </c>
      <c r="G69" s="38" t="s">
        <v>232</v>
      </c>
    </row>
    <row r="70" spans="1:7" ht="51" x14ac:dyDescent="0.25">
      <c r="A70" s="92"/>
      <c r="B70" s="4"/>
      <c r="C70" s="1" t="s">
        <v>12</v>
      </c>
      <c r="D70" s="34"/>
      <c r="E70" s="23">
        <v>100</v>
      </c>
      <c r="F70" s="39">
        <v>1</v>
      </c>
      <c r="G70" s="38" t="s">
        <v>169</v>
      </c>
    </row>
    <row r="71" spans="1:7" ht="38.25" x14ac:dyDescent="0.25">
      <c r="A71" s="92"/>
      <c r="B71" s="4"/>
      <c r="C71" s="27" t="s">
        <v>69</v>
      </c>
      <c r="D71" s="35" t="s">
        <v>13</v>
      </c>
      <c r="E71" s="23">
        <v>100</v>
      </c>
      <c r="F71" s="39">
        <v>1</v>
      </c>
      <c r="G71" s="38"/>
    </row>
    <row r="72" spans="1:7" ht="25.5" x14ac:dyDescent="0.25">
      <c r="A72" s="92"/>
      <c r="B72" s="4"/>
      <c r="C72" s="1" t="s">
        <v>70</v>
      </c>
      <c r="D72" s="30" t="s">
        <v>13</v>
      </c>
      <c r="E72" s="23">
        <v>20</v>
      </c>
      <c r="F72" s="39">
        <v>1</v>
      </c>
      <c r="G72" s="38"/>
    </row>
    <row r="73" spans="1:7" ht="102" x14ac:dyDescent="0.25">
      <c r="A73" s="92"/>
      <c r="B73" s="93" t="s">
        <v>71</v>
      </c>
      <c r="C73" s="18" t="s">
        <v>72</v>
      </c>
      <c r="D73" s="32" t="s">
        <v>73</v>
      </c>
      <c r="E73" s="57">
        <v>0.25</v>
      </c>
      <c r="F73" s="39">
        <v>0.5</v>
      </c>
      <c r="G73" s="38" t="s">
        <v>170</v>
      </c>
    </row>
    <row r="74" spans="1:7" ht="63.75" x14ac:dyDescent="0.25">
      <c r="A74" s="92"/>
      <c r="B74" s="93"/>
      <c r="C74" s="18" t="s">
        <v>74</v>
      </c>
      <c r="D74" s="32" t="s">
        <v>6</v>
      </c>
      <c r="E74" s="57">
        <v>1</v>
      </c>
      <c r="F74" s="39">
        <v>1</v>
      </c>
      <c r="G74" s="38" t="s">
        <v>171</v>
      </c>
    </row>
    <row r="75" spans="1:7" ht="38.25" x14ac:dyDescent="0.25">
      <c r="A75" s="92"/>
      <c r="B75" s="93"/>
      <c r="C75" s="18" t="s">
        <v>75</v>
      </c>
      <c r="D75" s="32" t="s">
        <v>76</v>
      </c>
      <c r="E75" s="57">
        <v>1</v>
      </c>
      <c r="F75" s="39">
        <v>1</v>
      </c>
      <c r="G75" s="38" t="s">
        <v>110</v>
      </c>
    </row>
    <row r="76" spans="1:7" ht="63.75" x14ac:dyDescent="0.25">
      <c r="A76" s="92"/>
      <c r="B76" s="92" t="s">
        <v>4</v>
      </c>
      <c r="C76" s="1" t="s">
        <v>5</v>
      </c>
      <c r="D76" s="30" t="s">
        <v>6</v>
      </c>
      <c r="E76" s="23">
        <v>1</v>
      </c>
      <c r="F76" s="39">
        <v>1</v>
      </c>
      <c r="G76" s="38" t="s">
        <v>209</v>
      </c>
    </row>
    <row r="77" spans="1:7" ht="25.5" x14ac:dyDescent="0.25">
      <c r="A77" s="92"/>
      <c r="B77" s="92"/>
      <c r="C77" s="1" t="s">
        <v>159</v>
      </c>
      <c r="D77" s="30" t="s">
        <v>7</v>
      </c>
      <c r="E77" s="23"/>
      <c r="F77" s="39">
        <v>1</v>
      </c>
      <c r="G77" s="38"/>
    </row>
    <row r="78" spans="1:7" ht="63.75" x14ac:dyDescent="0.25">
      <c r="A78" s="92"/>
      <c r="B78" s="92"/>
      <c r="C78" s="1" t="s">
        <v>8</v>
      </c>
      <c r="D78" s="30" t="s">
        <v>9</v>
      </c>
      <c r="E78" s="23">
        <v>5</v>
      </c>
      <c r="F78" s="39">
        <v>1</v>
      </c>
      <c r="G78" s="38" t="s">
        <v>208</v>
      </c>
    </row>
    <row r="79" spans="1:7" ht="63.75" x14ac:dyDescent="0.25">
      <c r="A79" s="92"/>
      <c r="B79" s="88"/>
      <c r="C79" s="5" t="s">
        <v>77</v>
      </c>
      <c r="D79" s="36" t="s">
        <v>78</v>
      </c>
      <c r="E79" s="23">
        <v>99</v>
      </c>
      <c r="F79" s="39">
        <v>0.99719999999999998</v>
      </c>
      <c r="G79" s="38" t="s">
        <v>207</v>
      </c>
    </row>
    <row r="80" spans="1:7" ht="76.5" x14ac:dyDescent="0.25">
      <c r="A80" s="92"/>
      <c r="B80" s="88"/>
      <c r="C80" s="55" t="s">
        <v>147</v>
      </c>
      <c r="D80" s="55" t="s">
        <v>148</v>
      </c>
      <c r="E80" s="23">
        <v>3</v>
      </c>
      <c r="F80" s="39">
        <v>0.25</v>
      </c>
      <c r="G80" s="38" t="s">
        <v>172</v>
      </c>
    </row>
    <row r="81" spans="1:7" ht="51" x14ac:dyDescent="0.25">
      <c r="A81" s="92"/>
      <c r="B81" s="88"/>
      <c r="C81" s="55" t="s">
        <v>79</v>
      </c>
      <c r="D81" s="56" t="s">
        <v>80</v>
      </c>
      <c r="E81" s="23"/>
      <c r="F81" s="44">
        <v>0.55289999999999995</v>
      </c>
      <c r="G81" s="38" t="s">
        <v>121</v>
      </c>
    </row>
    <row r="82" spans="1:7" ht="51" x14ac:dyDescent="0.25">
      <c r="A82" s="92"/>
      <c r="B82" s="88"/>
      <c r="C82" s="1" t="s">
        <v>149</v>
      </c>
      <c r="D82" s="1" t="s">
        <v>150</v>
      </c>
      <c r="E82" s="23">
        <v>1</v>
      </c>
      <c r="F82" s="44">
        <v>0.7</v>
      </c>
      <c r="G82" s="38" t="s">
        <v>206</v>
      </c>
    </row>
    <row r="83" spans="1:7" ht="38.25" x14ac:dyDescent="0.25">
      <c r="A83" s="92"/>
      <c r="B83" s="88"/>
      <c r="C83" s="55" t="s">
        <v>151</v>
      </c>
      <c r="D83" s="55" t="s">
        <v>152</v>
      </c>
      <c r="E83" s="23"/>
      <c r="F83" s="44">
        <v>0</v>
      </c>
      <c r="G83" s="38" t="s">
        <v>205</v>
      </c>
    </row>
    <row r="84" spans="1:7" ht="38.25" x14ac:dyDescent="0.25">
      <c r="A84" s="92"/>
      <c r="B84" s="88"/>
      <c r="C84" s="5" t="s">
        <v>81</v>
      </c>
      <c r="D84" s="36" t="s">
        <v>82</v>
      </c>
      <c r="E84" s="23"/>
      <c r="F84" s="44">
        <v>0.93600000000000005</v>
      </c>
      <c r="G84" s="38" t="s">
        <v>204</v>
      </c>
    </row>
    <row r="85" spans="1:7" ht="51" x14ac:dyDescent="0.25">
      <c r="A85" s="92"/>
      <c r="B85" s="110" t="s">
        <v>221</v>
      </c>
      <c r="C85" s="18" t="s">
        <v>222</v>
      </c>
      <c r="D85" s="18"/>
      <c r="E85" s="111">
        <v>0.25</v>
      </c>
      <c r="F85" s="114">
        <v>1</v>
      </c>
      <c r="G85" s="2" t="s">
        <v>230</v>
      </c>
    </row>
    <row r="86" spans="1:7" ht="25.5" x14ac:dyDescent="0.2">
      <c r="A86" s="92"/>
      <c r="B86" s="110"/>
      <c r="C86" s="18" t="s">
        <v>223</v>
      </c>
      <c r="D86" s="18"/>
      <c r="E86" s="111">
        <v>0</v>
      </c>
      <c r="F86" s="112"/>
      <c r="G86" s="115" t="s">
        <v>231</v>
      </c>
    </row>
    <row r="87" spans="1:7" ht="25.5" x14ac:dyDescent="0.2">
      <c r="A87" s="92"/>
      <c r="B87" s="110"/>
      <c r="C87" s="18" t="s">
        <v>224</v>
      </c>
      <c r="D87" s="18" t="s">
        <v>225</v>
      </c>
      <c r="E87" s="111">
        <v>0</v>
      </c>
      <c r="F87" s="113"/>
      <c r="G87" s="116"/>
    </row>
    <row r="88" spans="1:7" ht="38.25" x14ac:dyDescent="0.2">
      <c r="A88" s="92"/>
      <c r="B88" s="110" t="s">
        <v>226</v>
      </c>
      <c r="C88" s="18" t="s">
        <v>227</v>
      </c>
      <c r="D88" s="18"/>
      <c r="E88" s="111">
        <v>0</v>
      </c>
      <c r="F88" s="114">
        <v>1</v>
      </c>
      <c r="G88" s="115" t="s">
        <v>231</v>
      </c>
    </row>
    <row r="89" spans="1:7" ht="25.5" x14ac:dyDescent="0.2">
      <c r="A89" s="92"/>
      <c r="B89" s="110"/>
      <c r="C89" s="18" t="s">
        <v>228</v>
      </c>
      <c r="D89" s="18"/>
      <c r="E89" s="111">
        <v>0</v>
      </c>
      <c r="F89" s="112"/>
      <c r="G89" s="117"/>
    </row>
    <row r="90" spans="1:7" ht="25.5" x14ac:dyDescent="0.2">
      <c r="A90" s="92"/>
      <c r="B90" s="110"/>
      <c r="C90" s="18" t="s">
        <v>229</v>
      </c>
      <c r="D90" s="18"/>
      <c r="E90" s="111">
        <v>0</v>
      </c>
      <c r="F90" s="113"/>
      <c r="G90" s="116"/>
    </row>
    <row r="91" spans="1:7" ht="51" x14ac:dyDescent="0.25">
      <c r="A91" s="92"/>
      <c r="B91" s="26" t="s">
        <v>219</v>
      </c>
      <c r="C91" s="18" t="s">
        <v>83</v>
      </c>
      <c r="D91" s="31" t="s">
        <v>3</v>
      </c>
      <c r="E91" s="23">
        <v>1</v>
      </c>
      <c r="F91" s="39">
        <v>1</v>
      </c>
      <c r="G91" s="38" t="s">
        <v>203</v>
      </c>
    </row>
    <row r="92" spans="1:7" ht="63.75" x14ac:dyDescent="0.25">
      <c r="A92" s="92"/>
      <c r="B92" s="88" t="s">
        <v>220</v>
      </c>
      <c r="C92" s="3" t="s">
        <v>84</v>
      </c>
      <c r="D92" s="34"/>
      <c r="E92" s="41"/>
      <c r="F92" s="39">
        <v>1</v>
      </c>
      <c r="G92" s="41"/>
    </row>
    <row r="93" spans="1:7" ht="38.25" x14ac:dyDescent="0.25">
      <c r="A93" s="92"/>
      <c r="B93" s="88"/>
      <c r="C93" s="3" t="s">
        <v>85</v>
      </c>
      <c r="D93" s="34"/>
      <c r="E93" s="41"/>
      <c r="F93" s="39">
        <v>1</v>
      </c>
      <c r="G93" s="41"/>
    </row>
    <row r="94" spans="1:7" ht="51" x14ac:dyDescent="0.25">
      <c r="A94" s="92"/>
      <c r="B94" s="88"/>
      <c r="C94" s="3" t="s">
        <v>86</v>
      </c>
      <c r="D94" s="34"/>
      <c r="E94" s="41"/>
      <c r="F94" s="39">
        <v>1</v>
      </c>
      <c r="G94" s="41"/>
    </row>
    <row r="95" spans="1:7" ht="38.25" customHeight="1" x14ac:dyDescent="0.2">
      <c r="A95" s="89" t="s">
        <v>218</v>
      </c>
      <c r="B95" s="102" t="s">
        <v>111</v>
      </c>
      <c r="C95" s="3" t="s">
        <v>112</v>
      </c>
      <c r="D95" s="4" t="s">
        <v>113</v>
      </c>
      <c r="E95" s="41"/>
      <c r="F95" s="45">
        <v>1</v>
      </c>
      <c r="G95" s="41"/>
    </row>
    <row r="96" spans="1:7" ht="25.5" x14ac:dyDescent="0.2">
      <c r="A96" s="90"/>
      <c r="B96" s="103"/>
      <c r="C96" s="3" t="s">
        <v>114</v>
      </c>
      <c r="D96" s="4"/>
      <c r="E96" s="41"/>
      <c r="F96" s="46">
        <v>1</v>
      </c>
      <c r="G96" s="71"/>
    </row>
    <row r="97" spans="1:7" ht="63.75" x14ac:dyDescent="0.25">
      <c r="A97" s="90"/>
      <c r="B97" s="20" t="s">
        <v>87</v>
      </c>
      <c r="C97" s="28" t="s">
        <v>88</v>
      </c>
      <c r="D97" s="29"/>
      <c r="E97" s="41"/>
      <c r="F97" s="39">
        <v>1</v>
      </c>
      <c r="G97" s="43" t="s">
        <v>176</v>
      </c>
    </row>
    <row r="98" spans="1:7" ht="38.25" customHeight="1" x14ac:dyDescent="0.25">
      <c r="A98" s="90"/>
      <c r="B98" s="88" t="s">
        <v>89</v>
      </c>
      <c r="C98" s="3" t="s">
        <v>10</v>
      </c>
      <c r="D98" s="37" t="s">
        <v>90</v>
      </c>
      <c r="E98" s="41"/>
      <c r="F98" s="39">
        <v>1</v>
      </c>
      <c r="G98" s="43"/>
    </row>
    <row r="99" spans="1:7" ht="25.5" x14ac:dyDescent="0.25">
      <c r="A99" s="90"/>
      <c r="B99" s="88"/>
      <c r="C99" s="3" t="s">
        <v>91</v>
      </c>
      <c r="D99" s="37"/>
      <c r="E99" s="41"/>
      <c r="F99" s="39">
        <v>1</v>
      </c>
      <c r="G99" s="41"/>
    </row>
    <row r="100" spans="1:7" ht="12.75" x14ac:dyDescent="0.25">
      <c r="A100" s="90"/>
      <c r="B100" s="88"/>
      <c r="C100" s="3" t="s">
        <v>92</v>
      </c>
      <c r="D100" s="37"/>
      <c r="E100" s="41"/>
      <c r="F100" s="39">
        <v>1</v>
      </c>
      <c r="G100" s="41"/>
    </row>
    <row r="101" spans="1:7" ht="25.5" x14ac:dyDescent="0.25">
      <c r="A101" s="90"/>
      <c r="B101" s="88"/>
      <c r="C101" s="3" t="s">
        <v>93</v>
      </c>
      <c r="D101" s="37"/>
      <c r="E101" s="41"/>
      <c r="F101" s="39">
        <v>1</v>
      </c>
      <c r="G101" s="43"/>
    </row>
    <row r="102" spans="1:7" ht="63.75" x14ac:dyDescent="0.25">
      <c r="A102" s="90"/>
      <c r="B102" s="3" t="s">
        <v>199</v>
      </c>
      <c r="C102" s="3" t="s">
        <v>200</v>
      </c>
      <c r="D102" s="1" t="s">
        <v>201</v>
      </c>
      <c r="E102" s="51">
        <v>1</v>
      </c>
      <c r="F102" s="39">
        <v>1</v>
      </c>
      <c r="G102" s="81" t="s">
        <v>202</v>
      </c>
    </row>
    <row r="103" spans="1:7" ht="12.75" x14ac:dyDescent="0.25">
      <c r="A103" s="90"/>
      <c r="B103" s="80"/>
      <c r="C103" s="3"/>
      <c r="D103" s="37"/>
      <c r="E103" s="41"/>
      <c r="F103" s="39"/>
      <c r="G103" s="43"/>
    </row>
    <row r="104" spans="1:7" ht="33.75" x14ac:dyDescent="0.2">
      <c r="A104" s="90"/>
      <c r="B104" s="85" t="s">
        <v>32</v>
      </c>
      <c r="C104" s="60" t="s">
        <v>94</v>
      </c>
      <c r="D104" s="66"/>
      <c r="E104" s="41">
        <v>107</v>
      </c>
      <c r="F104" s="42">
        <v>1</v>
      </c>
      <c r="G104" s="43" t="s">
        <v>198</v>
      </c>
    </row>
    <row r="105" spans="1:7" ht="38.25" x14ac:dyDescent="0.2">
      <c r="A105" s="90"/>
      <c r="B105" s="85"/>
      <c r="C105" s="60" t="s">
        <v>95</v>
      </c>
      <c r="D105" s="66" t="s">
        <v>96</v>
      </c>
      <c r="E105" s="41"/>
      <c r="F105" s="67">
        <v>0.88770000000000004</v>
      </c>
      <c r="G105" s="43" t="s">
        <v>197</v>
      </c>
    </row>
    <row r="106" spans="1:7" ht="63.75" x14ac:dyDescent="0.25">
      <c r="A106" s="90"/>
      <c r="B106" s="4" t="s">
        <v>97</v>
      </c>
      <c r="C106" s="1" t="s">
        <v>98</v>
      </c>
      <c r="D106" s="30" t="s">
        <v>99</v>
      </c>
      <c r="E106" s="42">
        <v>0.8</v>
      </c>
      <c r="F106" s="42">
        <v>0.8</v>
      </c>
      <c r="G106" s="43" t="s">
        <v>196</v>
      </c>
    </row>
    <row r="107" spans="1:7" ht="34.5" x14ac:dyDescent="0.25">
      <c r="A107" s="91"/>
      <c r="B107" s="73" t="s">
        <v>166</v>
      </c>
      <c r="C107" s="27" t="s">
        <v>11</v>
      </c>
      <c r="D107" s="35" t="s">
        <v>101</v>
      </c>
      <c r="E107" s="68">
        <v>75</v>
      </c>
      <c r="F107" s="69">
        <v>1</v>
      </c>
      <c r="G107" s="70" t="s">
        <v>196</v>
      </c>
    </row>
    <row r="113" spans="2:2" ht="12.75" x14ac:dyDescent="0.25">
      <c r="B113" s="17" t="s">
        <v>33</v>
      </c>
    </row>
    <row r="114" spans="2:2" ht="12.75" x14ac:dyDescent="0.25">
      <c r="B114" s="6" t="s">
        <v>34</v>
      </c>
    </row>
  </sheetData>
  <mergeCells count="46">
    <mergeCell ref="F85:F87"/>
    <mergeCell ref="G86:G87"/>
    <mergeCell ref="F88:F90"/>
    <mergeCell ref="G88:G90"/>
    <mergeCell ref="B53:B55"/>
    <mergeCell ref="G53:G55"/>
    <mergeCell ref="A95:A107"/>
    <mergeCell ref="B95:B96"/>
    <mergeCell ref="B85:B87"/>
    <mergeCell ref="B88:B90"/>
    <mergeCell ref="B56:B57"/>
    <mergeCell ref="C56:C57"/>
    <mergeCell ref="D56:D57"/>
    <mergeCell ref="E56:E57"/>
    <mergeCell ref="F56:F57"/>
    <mergeCell ref="G56:G57"/>
    <mergeCell ref="G31:G32"/>
    <mergeCell ref="B18:B24"/>
    <mergeCell ref="B25:B27"/>
    <mergeCell ref="G19:G20"/>
    <mergeCell ref="G21:G22"/>
    <mergeCell ref="B15:B17"/>
    <mergeCell ref="A8:G8"/>
    <mergeCell ref="A9:G9"/>
    <mergeCell ref="A10:G10"/>
    <mergeCell ref="A11:G11"/>
    <mergeCell ref="A12:G12"/>
    <mergeCell ref="A15:A28"/>
    <mergeCell ref="A3:G3"/>
    <mergeCell ref="A4:G4"/>
    <mergeCell ref="A5:G5"/>
    <mergeCell ref="A7:G7"/>
    <mergeCell ref="A6:G6"/>
    <mergeCell ref="A29:A33"/>
    <mergeCell ref="B29:B33"/>
    <mergeCell ref="B34:B35"/>
    <mergeCell ref="B104:B105"/>
    <mergeCell ref="A43:G43"/>
    <mergeCell ref="A44:G44"/>
    <mergeCell ref="A45:G45"/>
    <mergeCell ref="B79:B84"/>
    <mergeCell ref="B92:B94"/>
    <mergeCell ref="B98:B101"/>
    <mergeCell ref="B73:B75"/>
    <mergeCell ref="B76:B78"/>
    <mergeCell ref="A63:A94"/>
  </mergeCells>
  <phoneticPr fontId="9" type="noConversion"/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Monitoreo POA T4-2024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Alicia Reyes</cp:lastModifiedBy>
  <cp:lastPrinted>2025-01-20T20:38:31Z</cp:lastPrinted>
  <dcterms:created xsi:type="dcterms:W3CDTF">2022-10-18T19:12:11Z</dcterms:created>
  <dcterms:modified xsi:type="dcterms:W3CDTF">2025-01-20T20:38:36Z</dcterms:modified>
</cp:coreProperties>
</file>