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0" documentId="8_{6AD92FC4-679D-4625-AA96-BAFA75DEC496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Relación de Exoneraciones ABRIL" sheetId="1" r:id="rId1"/>
    <sheet name="Relación de Exoneraciones MAYO" sheetId="2" r:id="rId2"/>
    <sheet name="Relación de Exoneraciones Junio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3" l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G43" i="2" l="1"/>
  <c r="A41" i="2"/>
  <c r="A40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G47" i="1"/>
  <c r="A6" i="1" l="1"/>
</calcChain>
</file>

<file path=xl/sharedStrings.xml><?xml version="1.0" encoding="utf-8"?>
<sst xmlns="http://schemas.openxmlformats.org/spreadsheetml/2006/main" count="963" uniqueCount="409">
  <si>
    <t>Producto</t>
  </si>
  <si>
    <t>No. De Oficio</t>
  </si>
  <si>
    <t>Sacrificio Fiscal</t>
  </si>
  <si>
    <t>No. de la E.P.</t>
  </si>
  <si>
    <t xml:space="preserve">Autorizado por </t>
  </si>
  <si>
    <t>Fecha</t>
  </si>
  <si>
    <t xml:space="preserve">                                                                                                                                                                                </t>
  </si>
  <si>
    <t>No.</t>
  </si>
  <si>
    <t>Empresas</t>
  </si>
  <si>
    <t xml:space="preserve">Sub- total </t>
  </si>
  <si>
    <t xml:space="preserve">Erodis Diaz Diaz </t>
  </si>
  <si>
    <t>Erodis Diaz Diaz</t>
  </si>
  <si>
    <t xml:space="preserve">No Aplica </t>
  </si>
  <si>
    <t>No Aplica</t>
  </si>
  <si>
    <t>No Apica</t>
  </si>
  <si>
    <r>
      <t>P</t>
    </r>
    <r>
      <rPr>
        <b/>
        <sz val="11"/>
        <color theme="1"/>
        <rFont val="Calibri"/>
        <family val="2"/>
        <scheme val="minor"/>
      </rPr>
      <t>reparado por</t>
    </r>
    <r>
      <rPr>
        <sz val="11"/>
        <color theme="1"/>
        <rFont val="Calibri"/>
        <family val="2"/>
        <scheme val="minor"/>
      </rPr>
      <t xml:space="preserve">: </t>
    </r>
    <r>
      <rPr>
        <u/>
        <sz val="11"/>
        <color theme="1"/>
        <rFont val="Calibri"/>
        <family val="2"/>
        <scheme val="minor"/>
      </rPr>
      <t xml:space="preserve">Carlos Rodríguez </t>
    </r>
  </si>
  <si>
    <r>
      <rPr>
        <b/>
        <sz val="11"/>
        <color theme="1"/>
        <rFont val="Calibri"/>
        <family val="2"/>
        <scheme val="minor"/>
      </rPr>
      <t>Revisado por:</t>
    </r>
    <r>
      <rPr>
        <u/>
        <sz val="11"/>
        <color theme="1"/>
        <rFont val="Calibri"/>
        <family val="2"/>
        <scheme val="minor"/>
      </rPr>
      <t xml:space="preserve"> José Olivo</t>
    </r>
  </si>
  <si>
    <r>
      <rPr>
        <b/>
        <sz val="11"/>
        <color theme="1"/>
        <rFont val="Calibri"/>
        <family val="2"/>
        <scheme val="minor"/>
      </rPr>
      <t>Autorizado por:</t>
    </r>
    <r>
      <rPr>
        <sz val="11"/>
        <color theme="1"/>
        <rFont val="Calibri"/>
        <family val="2"/>
        <scheme val="minor"/>
      </rPr>
      <t xml:space="preserve"> </t>
    </r>
    <r>
      <rPr>
        <u/>
        <sz val="11"/>
        <color theme="1"/>
        <rFont val="Calibri"/>
        <family val="2"/>
        <scheme val="minor"/>
      </rPr>
      <t>Erodis Fernelis Díaz</t>
    </r>
  </si>
  <si>
    <t>Supervisor</t>
  </si>
  <si>
    <t>Ley 12-21</t>
  </si>
  <si>
    <t>Inversiones AKB, S.R.L.</t>
  </si>
  <si>
    <t>Grupo Banamiel,S.A.S</t>
  </si>
  <si>
    <t>Yellow Days Corporation, S.R.L.</t>
  </si>
  <si>
    <t>Capital Holding, S.A.</t>
  </si>
  <si>
    <t>Caribean Pallet Company, S.R.L.</t>
  </si>
  <si>
    <t>North West Industries, S.R.L.</t>
  </si>
  <si>
    <t>AgricolaBanadoninicana, S.R.L.</t>
  </si>
  <si>
    <t>Partes y Piezas para Ensamblajes de Motocicletas</t>
  </si>
  <si>
    <t>Everlast Doors Industries, S.R.L.</t>
  </si>
  <si>
    <t>Antillian Foods, INC.</t>
  </si>
  <si>
    <t>Partes y Piezas para Ensamblaje de Motocicletas</t>
  </si>
  <si>
    <t>Grupo Banamiel,S.A.S.</t>
  </si>
  <si>
    <t xml:space="preserve">                                                                                                              Correspondientes al mes de Abril del año 2022                                           </t>
  </si>
  <si>
    <t>Bobinas de Aceros Galvanizada  A792M SS 0,45 x 1092 MM (138 Bobinas)</t>
  </si>
  <si>
    <t>119-22</t>
  </si>
  <si>
    <t>10030-IC01-2203-004E4A</t>
  </si>
  <si>
    <t>Laminados Plano  Enrollados en Caliente, (33 Bobinas)</t>
  </si>
  <si>
    <t>131-22</t>
  </si>
  <si>
    <t>10150-IC01-2204-0000D6</t>
  </si>
  <si>
    <t>Poliol 7619C</t>
  </si>
  <si>
    <t>132-22</t>
  </si>
  <si>
    <t>142-22</t>
  </si>
  <si>
    <t>10150-IC01-2203-003060</t>
  </si>
  <si>
    <t>Laminados Plano Enrollados  en Caliente, 53 Bobinas (Cromadas),  Laminados Plano Enrollados  en Caliente, 10 Bobinas.</t>
  </si>
  <si>
    <t>133-22</t>
  </si>
  <si>
    <t>10030-IC01-2204-0004FF</t>
  </si>
  <si>
    <t>Laminados Plano Enrollados  en Frio</t>
  </si>
  <si>
    <t>134-22</t>
  </si>
  <si>
    <t>10150-IC01-2203-00307A</t>
  </si>
  <si>
    <t>135-22</t>
  </si>
  <si>
    <t>10110-IC01-2204-000001</t>
  </si>
  <si>
    <t>Etiquetas Adhesivas</t>
  </si>
  <si>
    <t>136-22</t>
  </si>
  <si>
    <t>10000-IC01-2204-000024</t>
  </si>
  <si>
    <t>137-22</t>
  </si>
  <si>
    <t>10150-IC01-2204-0006E4</t>
  </si>
  <si>
    <t>Agroforestal Macapi, S.A.</t>
  </si>
  <si>
    <t>Cinco (5) Podadora de Altura HUSQVARNA 525PTSS</t>
  </si>
  <si>
    <t>138-22</t>
  </si>
  <si>
    <t>139-22</t>
  </si>
  <si>
    <t>Laminados Plano Enrollados  en Caliente, (103) Bobinas</t>
  </si>
  <si>
    <t>140-22</t>
  </si>
  <si>
    <t>10030-IC01-2204-00068F</t>
  </si>
  <si>
    <t>Laminados Plano Enrollados  en Caliente</t>
  </si>
  <si>
    <t>141-22</t>
  </si>
  <si>
    <t>10150-IC01-2204-000B7B</t>
  </si>
  <si>
    <t>10110-IC01-2204-000006</t>
  </si>
  <si>
    <t>143-22</t>
  </si>
  <si>
    <t>10110-IC01-2204-000005</t>
  </si>
  <si>
    <t>Bolsas Polietileno para Empacar Bananos, Cintas para Identificar la Edad de los Bananos</t>
  </si>
  <si>
    <t>144-22</t>
  </si>
  <si>
    <t>10150-IC01-2204-000CE4</t>
  </si>
  <si>
    <t>145-22</t>
  </si>
  <si>
    <t>10150-IC01-2204-001160</t>
  </si>
  <si>
    <t>146-22</t>
  </si>
  <si>
    <t xml:space="preserve">Repuesto para Excavadora Caterpillar </t>
  </si>
  <si>
    <t>147-22</t>
  </si>
  <si>
    <t>10030-IC01-2204-001871</t>
  </si>
  <si>
    <t>10030-IC01-2204-0017C5</t>
  </si>
  <si>
    <t>148-22</t>
  </si>
  <si>
    <t>10030-IC01-2204-001832</t>
  </si>
  <si>
    <t>149-22</t>
  </si>
  <si>
    <t>10000-IC01-2204-000132</t>
  </si>
  <si>
    <t>150-22</t>
  </si>
  <si>
    <t>10030-IC01-2204-002D76</t>
  </si>
  <si>
    <t>151-22</t>
  </si>
  <si>
    <t>10110-IC01-2204-00000C</t>
  </si>
  <si>
    <t>Banda Tipo Etiquetas para Bananos</t>
  </si>
  <si>
    <t>152-22</t>
  </si>
  <si>
    <t>10110-IC01-2204-00000D</t>
  </si>
  <si>
    <t>Laminados Plano Enrollados  en Caliente, (36) Bobinas</t>
  </si>
  <si>
    <t>153-22</t>
  </si>
  <si>
    <t>10150-IC01-2204-001DEB</t>
  </si>
  <si>
    <t>Cana Group Corp</t>
  </si>
  <si>
    <t>154-22</t>
  </si>
  <si>
    <t>10030-IC01-2204-001CA0</t>
  </si>
  <si>
    <t>155-22</t>
  </si>
  <si>
    <t>10030-IC01-2204-003275</t>
  </si>
  <si>
    <t>Empresas Beller, S.R.L</t>
  </si>
  <si>
    <t>Maquina Sopladora con sus Accesorios</t>
  </si>
  <si>
    <t>156-22</t>
  </si>
  <si>
    <t>10150-IC01-2204-001209</t>
  </si>
  <si>
    <t>Laminados Plano Enrollados  en Caliente, (24) Bobinas</t>
  </si>
  <si>
    <t>157-22</t>
  </si>
  <si>
    <t>10150-IC01-2204-00206D</t>
  </si>
  <si>
    <t>158-22</t>
  </si>
  <si>
    <t>10030-IC01-2204-003962</t>
  </si>
  <si>
    <t xml:space="preserve">Madera de Pino Aserrada, (283,38 M), 138 Atados </t>
  </si>
  <si>
    <t>159-22</t>
  </si>
  <si>
    <t>10070-IC01-2204-00014F</t>
  </si>
  <si>
    <t>160-22</t>
  </si>
  <si>
    <t>10150-IC01-2204-002BB2</t>
  </si>
  <si>
    <t>10070-IC01-2204-00014E</t>
  </si>
  <si>
    <t>161-22</t>
  </si>
  <si>
    <t>162-22</t>
  </si>
  <si>
    <t>10150-IC01-2204-001BDB</t>
  </si>
  <si>
    <t>163-22</t>
  </si>
  <si>
    <t>10150-IC01-2204-0027CE</t>
  </si>
  <si>
    <t>164-22</t>
  </si>
  <si>
    <t>10150-IC01-2204-0027BF</t>
  </si>
  <si>
    <t>165-22</t>
  </si>
  <si>
    <t>10150-IC01-2204-0027A2</t>
  </si>
  <si>
    <t>166-22</t>
  </si>
  <si>
    <t>10110-IC01-2204-000010</t>
  </si>
  <si>
    <t>167-22</t>
  </si>
  <si>
    <t>10110-IC01-2204-00000F</t>
  </si>
  <si>
    <t>Laminados Plano Enrollados  en Caliente, (59) Bobinas</t>
  </si>
  <si>
    <t>168-22</t>
  </si>
  <si>
    <t>10030-IC01-2204-003BC6</t>
  </si>
  <si>
    <t>Laminados Plano Enrollados  en Caliente, (18) Bobinas</t>
  </si>
  <si>
    <t>169-22</t>
  </si>
  <si>
    <t>10030-IC01-2204-003BD0</t>
  </si>
  <si>
    <t>170-22</t>
  </si>
  <si>
    <t>10000-IC01-2204-00025E</t>
  </si>
  <si>
    <t>MASTER BATCH MBPEBD Amarillo, azul, rojo, blanco y negro (COLORANTE)  
-MARSTER BATCH MBPED AZUL OPE- 600/704-IE (COLARANTE)
-MASTER BATCH MBPED ROJO OPE- 4200/404 IE (COLORANRATE)
-MASTER BATCH MBPED BLANCO DT E-1000-715 IE-FG (COLORANTE)
-MASTER BATCH MBPED NEGRO NF E-4800/16-FC-X-HSF 
(COLORANTE)</t>
  </si>
  <si>
    <t>Director Ejecutivo del CCDF</t>
  </si>
  <si>
    <t xml:space="preserve">                                                                                                                       Relación de Solicitudes de Exoneraciones </t>
  </si>
  <si>
    <t xml:space="preserve"> Declaración de Aduana</t>
  </si>
  <si>
    <t xml:space="preserve">Autorización Ad. CNZFE </t>
  </si>
  <si>
    <t>Bandejas Plásticas para Bananos</t>
  </si>
  <si>
    <t>Montacargas Caterpillar de Combustión- Nuevo 2021- DP30NM5-Capasidad de Carga 6,000Lb,(3,0ton) Diesel</t>
  </si>
  <si>
    <t>Bolsitas Plásticas para Bananos.</t>
  </si>
  <si>
    <t>Bandejas Plásticas para Bananos.</t>
  </si>
  <si>
    <t xml:space="preserve">Esquineros Plásticos Negros de 78 x 2x2 </t>
  </si>
  <si>
    <t>Aceite de Palma 8CP 200 ppm Antioxidante 5 ppm Antifoam Oleína</t>
  </si>
  <si>
    <t>Papel Kraft Cortado, Tapas de Cartón Corrugado y Fondos de Cartón Corrugado</t>
  </si>
  <si>
    <t>Angulares de Cartón para Paletizar Cajas de Bananos</t>
  </si>
  <si>
    <t>Bobinas de Acero Galvanizada Enrollada en Caliente, de 1,40 x 1220 (30) y de 1,50 x 1048 (68), (98 Uds.)</t>
  </si>
  <si>
    <t>Funditas Plásticas para Envasar Tostones (snack), Bolsas Plásticas para Empaque de Productos (Castana)</t>
  </si>
  <si>
    <t>Isocianato HC25C</t>
  </si>
  <si>
    <t>Etiquetas de Papel C/Impresión Sello Bio Orgánico Fairglobe Art-0333-Semigloss-0,59056 x 1,3779 Pulgs</t>
  </si>
  <si>
    <t>Enc. Del Depto. de Control de Incentivos y Fiscalización</t>
  </si>
  <si>
    <t xml:space="preserve">                                                                                                                       Relacion de Solicitudes de Exoneraciones </t>
  </si>
  <si>
    <t xml:space="preserve">                                                                                                              Correspondientes al mes de Mayo del año 2022                                           </t>
  </si>
  <si>
    <t xml:space="preserve"> Declaracion de Aduana</t>
  </si>
  <si>
    <t xml:space="preserve">Autorizacion Ad. CNZFE </t>
  </si>
  <si>
    <t xml:space="preserve">SOLICITUDES DE EXONERACIONES  DE IMPORTACIONES </t>
  </si>
  <si>
    <t>Bandejas Plasticas para Bananos.</t>
  </si>
  <si>
    <t>171-22</t>
  </si>
  <si>
    <t>10110-IC01-2205-000001</t>
  </si>
  <si>
    <t>Parque Industrial Fronterizo Paifront , S.R.L.</t>
  </si>
  <si>
    <t>Resina de Baja Densidad Homopolymero HP525J</t>
  </si>
  <si>
    <t>172-22</t>
  </si>
  <si>
    <t>10150-IC01-2204-002DF9</t>
  </si>
  <si>
    <t>Tornillos Tirafondo, Bisagras de Hierro 3,5 x 3,37 x 2,0mm, Esquineros de Carton para Proteccion de Puertas</t>
  </si>
  <si>
    <t>173-22</t>
  </si>
  <si>
    <t>10150-IC01-2205-0001AE</t>
  </si>
  <si>
    <t>Resina de Baja Densidad Homopolymero H03BPM</t>
  </si>
  <si>
    <t>174-22</t>
  </si>
  <si>
    <t>10150-IC01-2205-0005D3</t>
  </si>
  <si>
    <t>Poliol 7619-C (PET)</t>
  </si>
  <si>
    <t>175-22</t>
  </si>
  <si>
    <t>10150-IC01-2205-000CC4</t>
  </si>
  <si>
    <t>Isosianato HC25C</t>
  </si>
  <si>
    <t>176-22</t>
  </si>
  <si>
    <t>10150-IC01-2205-000CCE</t>
  </si>
  <si>
    <t>177-22</t>
  </si>
  <si>
    <t>10150-IC01-2205-000D25</t>
  </si>
  <si>
    <t>Fundita Plasticas para Snack de 14,72 x 12,4 pg</t>
  </si>
  <si>
    <t>178-22</t>
  </si>
  <si>
    <t>10030-IC01-2205-00126C</t>
  </si>
  <si>
    <t>179-22</t>
  </si>
  <si>
    <t>10150-IC01-2205-00107B</t>
  </si>
  <si>
    <t>180-22</t>
  </si>
  <si>
    <t>10150-IC01-2205-000CD2</t>
  </si>
  <si>
    <t>Capital Holding, S.R.L.</t>
  </si>
  <si>
    <t>Polietileno de Alta Densidad Marlex TRB-115, Petrothene GA502-022, Copolimeros de Etileno-Alfa-Olefina</t>
  </si>
  <si>
    <t>181-22</t>
  </si>
  <si>
    <t>10150-IC01-2205-00006E</t>
  </si>
  <si>
    <t>182-22</t>
  </si>
  <si>
    <t>10150-IC01-2205-000CDE</t>
  </si>
  <si>
    <t>Bolsitas Plasticas para Bananos.</t>
  </si>
  <si>
    <t>183-22</t>
  </si>
  <si>
    <t>10110-IC01-2205-000009</t>
  </si>
  <si>
    <t>Bolsitas Plasticas para Bananos (sainsbury 8 bags), Bolsitas Plasticas para Bananos (sainbury small 8 bags)</t>
  </si>
  <si>
    <t>184-22</t>
  </si>
  <si>
    <t>10110-IC01-2205-00000A</t>
  </si>
  <si>
    <t>Resina de Baja Densidad Homopolymero 03H82NA-TAR</t>
  </si>
  <si>
    <t>185-22</t>
  </si>
  <si>
    <t>10150-IC01-2205-0013D4</t>
  </si>
  <si>
    <t>186-22</t>
  </si>
  <si>
    <t>187-22</t>
  </si>
  <si>
    <t>188-22</t>
  </si>
  <si>
    <t xml:space="preserve">Madera de Pino, (607.87, M3), 347 Atados </t>
  </si>
  <si>
    <t>189-22</t>
  </si>
  <si>
    <t>10070-IC01-2205-000064</t>
  </si>
  <si>
    <t xml:space="preserve">Madera de Pino, (262.54, M3), 118 Atados </t>
  </si>
  <si>
    <t>190-22</t>
  </si>
  <si>
    <t>10070-IC01-2205-000066</t>
  </si>
  <si>
    <t>191-22</t>
  </si>
  <si>
    <t>10150-IC01-2205-001A4D</t>
  </si>
  <si>
    <t>Cana Group, S.R.L.</t>
  </si>
  <si>
    <t>Lista de Suplidores</t>
  </si>
  <si>
    <t>192-22</t>
  </si>
  <si>
    <t>193-22</t>
  </si>
  <si>
    <t>10110-IC01-2205-00000D</t>
  </si>
  <si>
    <t>194-22</t>
  </si>
  <si>
    <t>10110-IC01-2205-00000C</t>
  </si>
  <si>
    <t>195-22</t>
  </si>
  <si>
    <t>10150-IC01-2205-002242</t>
  </si>
  <si>
    <t>196-22</t>
  </si>
  <si>
    <t>10150-IC01-2205-00222B</t>
  </si>
  <si>
    <t>197-22</t>
  </si>
  <si>
    <t>10150-IC01-2205-001F69</t>
  </si>
  <si>
    <t>Etiquetas Sello Solgen (ND) ART 011-0314 (142,10 kilos), Etiquetas Sello Bionana (406.20 Kilos)</t>
  </si>
  <si>
    <t>198-22</t>
  </si>
  <si>
    <t>10000-IC01-2205-000136</t>
  </si>
  <si>
    <t xml:space="preserve">Kardisa Distribuidora,S.R.L. </t>
  </si>
  <si>
    <t>Camion Marca Fuso Modelo No.FIVIPHX2LPXA Año 2023 Color Blanco de 4 Cilindros 2 Puertas 2 Pasajeros chasis No. MEC0544PBPP054787 Disesel Motor No. 400922D0043653</t>
  </si>
  <si>
    <t>199-22</t>
  </si>
  <si>
    <t>10010-IC01-2205-00040A</t>
  </si>
  <si>
    <t xml:space="preserve">Madera de Pino Americano, (247.89 M), 60 Atados </t>
  </si>
  <si>
    <t>200-22</t>
  </si>
  <si>
    <t>10150-IC01-2205-002538</t>
  </si>
  <si>
    <t>Resina Sintetica  de Baja Densidad Homopolymero PP H0300</t>
  </si>
  <si>
    <t>201-22</t>
  </si>
  <si>
    <t>10150-IC01-2205-00252D</t>
  </si>
  <si>
    <t>Aceite Vegetal de Palma 8CP con 200PPM-Antioxidante, 5PPM Antifoam (Oleina)</t>
  </si>
  <si>
    <t>202-22</t>
  </si>
  <si>
    <t>10030-IC01-2205-0032BA</t>
  </si>
  <si>
    <t xml:space="preserve">Madera de Pino, (206.17, M3), 48 Atados </t>
  </si>
  <si>
    <t>203-22</t>
  </si>
  <si>
    <t>10150-IC01-2205-00321A</t>
  </si>
  <si>
    <t>Rollo Plastico 0,8CM Poly Strapping, Rollo Plastico 1,0CM Poly Strapping, Bisagra de hierro 3,5 x 3 37 x 3, Esquineros de Carton, Etiquetas Verde para Puertas, Silicones Pre 338 Clear, Guantes de Algodón Blanco.</t>
  </si>
  <si>
    <t>204-22</t>
  </si>
  <si>
    <t>10150-IC01-2205-002C44</t>
  </si>
  <si>
    <t>Empresas Beller, S.R.L.</t>
  </si>
  <si>
    <t xml:space="preserve">Polietileno de Tereftalato con Viscosidad 78ml/g o Mas. </t>
  </si>
  <si>
    <t>205-22</t>
  </si>
  <si>
    <t>10150-IC01-2205-0027DA</t>
  </si>
  <si>
    <t>Bandejas Plasticas para Bananos</t>
  </si>
  <si>
    <t>206-22</t>
  </si>
  <si>
    <t>10110-IC01-2205-000013</t>
  </si>
  <si>
    <t>Enc. Del Deto. de Control de Incentivos y Fiscalización</t>
  </si>
  <si>
    <t>Dorector Ejecutivo del CCDF</t>
  </si>
  <si>
    <t xml:space="preserve">                                                                                                       Relacion de Solicitudes de Exoneraciones de impuestos</t>
  </si>
  <si>
    <t xml:space="preserve">                                                                                                              Correspondientes al mes de junio del año 2022                                           </t>
  </si>
  <si>
    <t>SOLICITUDES DE EXONERACIONES  DE IMPUESTOS</t>
  </si>
  <si>
    <t>207-22</t>
  </si>
  <si>
    <t>10110-IC01-2205-000017</t>
  </si>
  <si>
    <t>Global Banana Fruit, S.R.L.</t>
  </si>
  <si>
    <t>Laminas Polietileno 4mm x 30 x 46 cms-Natural-Sin perforar</t>
  </si>
  <si>
    <t>208-22</t>
  </si>
  <si>
    <t>10000-IC01-2205-0001DB</t>
  </si>
  <si>
    <t>BG Investment Group.</t>
  </si>
  <si>
    <t>Pacas de Ropa Usadas Variadas</t>
  </si>
  <si>
    <t>209-22</t>
  </si>
  <si>
    <t>10030-IC01-2204-0037F1</t>
  </si>
  <si>
    <t>210-22</t>
  </si>
  <si>
    <t>10030-IC01-2204-000049</t>
  </si>
  <si>
    <t>Caribbean Pallet Company, S.R.L.</t>
  </si>
  <si>
    <t xml:space="preserve">Madera de Pino, (590.56, M3), 275 Atados </t>
  </si>
  <si>
    <t>211-22</t>
  </si>
  <si>
    <t>10070-IC01-2206-000008</t>
  </si>
  <si>
    <t>Carritos de Cocina para Trasportar Alimentos</t>
  </si>
  <si>
    <t>212-22</t>
  </si>
  <si>
    <t>10030-IC01-2206-0002C3</t>
  </si>
  <si>
    <t>Grapas Metálicas de 1/2 para Flejes n/a</t>
  </si>
  <si>
    <t>213-22</t>
  </si>
  <si>
    <t>10000-IC01-2206-00001F</t>
  </si>
  <si>
    <t>North West Industrie, S.R.L.</t>
  </si>
  <si>
    <t xml:space="preserve">Bobinas de Acero Galvanizadas AZM150 0,45mm x 1092mm (139) Bobinas </t>
  </si>
  <si>
    <t>214-22</t>
  </si>
  <si>
    <t>10030-IC01-2206-0000A3</t>
  </si>
  <si>
    <t>Laminas de Acero Galvanizada de 0,27mm x 914mm (54 Bobinas)</t>
  </si>
  <si>
    <t>215-22</t>
  </si>
  <si>
    <t>10030-IC01-2206-0001DA</t>
  </si>
  <si>
    <t xml:space="preserve">Laminas Enrollado em Caliente de 0,15 x 857mm, 0,15 x 822mm, 0,15 x 938mm, 0,28 x 800mm, 0,18 x 869mm, 0,28 x 920mm, (48) Bobinas </t>
  </si>
  <si>
    <t>216-22</t>
  </si>
  <si>
    <t>10030-IC01-2206-000971</t>
  </si>
  <si>
    <t>Parque Industrial Fronterizo Painfront , S.R.L.</t>
  </si>
  <si>
    <t>Resina de Baja Densidad Homopolímero 03H82NA-TAR</t>
  </si>
  <si>
    <t>217-22</t>
  </si>
  <si>
    <t>10150-IC01-2206-000339</t>
  </si>
  <si>
    <t>218-22</t>
  </si>
  <si>
    <t>10150-IC01-2205-002DA5</t>
  </si>
  <si>
    <t xml:space="preserve">Madera de Pino Aserrada, (921.44, M3), 445 Atados </t>
  </si>
  <si>
    <t>219-22</t>
  </si>
  <si>
    <t>10070-IC01-2206-000040</t>
  </si>
  <si>
    <t xml:space="preserve">Madera de Pino, (1.566, M3), 833 Atados </t>
  </si>
  <si>
    <t>220-22</t>
  </si>
  <si>
    <t>10070-IC01-2206-000041</t>
  </si>
  <si>
    <t>12 8G Molde de Preforma-24 Cavidades, 12 Molde de Preforma-16 Cavidades, DKM-250 Pet Máquina de Inyección, Enfriador de agua SN-15WCI, Torre de Enfriamiento-SZ-20, Cargador Automático, Secador, Deshumanizador.</t>
  </si>
  <si>
    <t>221-22</t>
  </si>
  <si>
    <t>10150-IC01-2205-003A5D</t>
  </si>
  <si>
    <t>Clavadora Pallet Pro 70 (1), Clavos de Hierro de 2 1/4 (728 Cajas), Clavos de Hierro de 2 1/2 (440 Cajas)</t>
  </si>
  <si>
    <t>222-22</t>
  </si>
  <si>
    <t>10030-IC01-2206-00088D</t>
  </si>
  <si>
    <t>Tubo de Acero sin Soldadura 45 x 4mm x 5,8m, Tubo de Acero son Soldadura 38 x 2mm x 5,8m, Tubo de Acero con Soldadura 32 x 2m x 5,8m, Tubo de Acero con Soldadura 22 x 2m 5,8m, Laminas de Acero 2,0mm x 900mm x 2280mm, 1,0mm x 900mm x 2280mm</t>
  </si>
  <si>
    <t>223-22</t>
  </si>
  <si>
    <t>10030-IC01-2206-0016FD</t>
  </si>
  <si>
    <t>224-22</t>
  </si>
  <si>
    <t>10110-IC01-2206-000001</t>
  </si>
  <si>
    <t>Esquineros de Cartón para el Empaque de Bananos</t>
  </si>
  <si>
    <t>225-22</t>
  </si>
  <si>
    <t>10030-IC01-2206-000E63</t>
  </si>
  <si>
    <t>226-22</t>
  </si>
  <si>
    <t>10110-IC01-2206-000002</t>
  </si>
  <si>
    <t>Fundas Plásticas para Snacks 350g, 14,72 x 12,4</t>
  </si>
  <si>
    <t>227-22</t>
  </si>
  <si>
    <t>10030-IC01-2206-001CCB</t>
  </si>
  <si>
    <t>Poliol 7619C (PET), Isocianato H25C</t>
  </si>
  <si>
    <t>228-22</t>
  </si>
  <si>
    <t>10150-IC01-2206-00150A</t>
  </si>
  <si>
    <t>Clavos de Acero de 2,25" x 0,099" (320 cajas), Clavos de Acero de 2,5" x 0,099" (656 cajas), Clavos de Acero de 3" x 0,115" (192 cajas)</t>
  </si>
  <si>
    <t>229-22</t>
  </si>
  <si>
    <t>1030-IC01-2206-001896</t>
  </si>
  <si>
    <t>Montacarga Crown, Cap 2,500kg., 5,000LBS., Gas/GLP.</t>
  </si>
  <si>
    <t>230-22</t>
  </si>
  <si>
    <t>Guaraguano Foods, S.R.L.</t>
  </si>
  <si>
    <t>k-SABITOS 3,5OZ (MODS)</t>
  </si>
  <si>
    <t>231-22</t>
  </si>
  <si>
    <t>Embalajes Del Noroeste Embanor, S.R.L.</t>
  </si>
  <si>
    <t>Madera de Pino Americano</t>
  </si>
  <si>
    <t>232-22</t>
  </si>
  <si>
    <t>10150-IC01-2206-001A4E</t>
  </si>
  <si>
    <t>233-22</t>
  </si>
  <si>
    <t>10110-IC01-2206-000006</t>
  </si>
  <si>
    <t>Hispaniola Fresh Fruit Company, S.R.L.</t>
  </si>
  <si>
    <t>Laminas de Polietileno 4mm x 30 x 46 CMS-Natural -sin Perforar</t>
  </si>
  <si>
    <t>234-22</t>
  </si>
  <si>
    <t>10000-IC01-2206-000111</t>
  </si>
  <si>
    <t>235-22</t>
  </si>
  <si>
    <t>10110-IC01-2206-000007</t>
  </si>
  <si>
    <t>Cana Group Corp.</t>
  </si>
  <si>
    <t>236-22</t>
  </si>
  <si>
    <t>Kardisa Distribuidora, S.R.L.</t>
  </si>
  <si>
    <t>Carretilla Propulsada, Toyota 8FDU25, Carretilla Propulsada, Toyota 8BDRU15, Carretilla Propulsada, Toyota Yale 0S030EFN24TE089</t>
  </si>
  <si>
    <t>237-22</t>
  </si>
  <si>
    <t>10030-IC01-2206-00250A</t>
  </si>
  <si>
    <t>238-22</t>
  </si>
  <si>
    <t>10030-IC01-2206-00372B</t>
  </si>
  <si>
    <t xml:space="preserve">Madera de Pino, (751,32 M3), 168 Atados </t>
  </si>
  <si>
    <t>239-22</t>
  </si>
  <si>
    <t>10070-IC01-2206-00011E</t>
  </si>
  <si>
    <t xml:space="preserve">Madera de Pino, (346,10 M3), 154 Atados </t>
  </si>
  <si>
    <t>240-22</t>
  </si>
  <si>
    <t>10070-IC01-2206-00011C</t>
  </si>
  <si>
    <t xml:space="preserve">Madera de Pino Aserrada, (521,71 M3), 319 Atados </t>
  </si>
  <si>
    <t>241-22</t>
  </si>
  <si>
    <t>10070-IC01-2206-00011D</t>
  </si>
  <si>
    <t xml:space="preserve">Madera de Pino, (1003,55 M3), 501 Atados </t>
  </si>
  <si>
    <t>242-22</t>
  </si>
  <si>
    <t>10070-IC01-2206-000144</t>
  </si>
  <si>
    <t>Clavadora Pallet Pro-70, Clavos de Hierro Est Helicoidal de 2-1/4 BK23BPBF, Clavos de Huerro Est Helicoidal de 2-1/2 BK23BPBF.</t>
  </si>
  <si>
    <t>243-22</t>
  </si>
  <si>
    <t>10030-IC01-2206-002E27</t>
  </si>
  <si>
    <t>Tornillos Tira Fondo de 2 3/4, Bisagras de Hierro 3,5 x 3,5 x 2,0mm</t>
  </si>
  <si>
    <t>244-22</t>
  </si>
  <si>
    <t>10150-IC01-2206-0009C1</t>
  </si>
  <si>
    <t>Laminados Plano Enrollados en Frio</t>
  </si>
  <si>
    <t>245-22</t>
  </si>
  <si>
    <t>10030-IC01-2206-001BA6</t>
  </si>
  <si>
    <t>Rrich Agroindustrial, S.R.L.</t>
  </si>
  <si>
    <t>Aumento Capital</t>
  </si>
  <si>
    <t>246-22</t>
  </si>
  <si>
    <t>Condimento Picante P/Snack 25kg.</t>
  </si>
  <si>
    <t>247-22</t>
  </si>
  <si>
    <t>20050-IC01-2206-004E73</t>
  </si>
  <si>
    <t>Bandejas Plasticas para Bananos-6480.</t>
  </si>
  <si>
    <t>248-22</t>
  </si>
  <si>
    <t>10110-IC01-2206-000012</t>
  </si>
  <si>
    <t>Bandas Tipo Etiquetas para Bananos</t>
  </si>
  <si>
    <t>249-22</t>
  </si>
  <si>
    <t>10110-IC01-2206-000010</t>
  </si>
  <si>
    <t>250-22</t>
  </si>
  <si>
    <t>10110-IC01-2206-000011</t>
  </si>
  <si>
    <t>Poliot 7619C (PET), Isocianato H25C</t>
  </si>
  <si>
    <t>251-22</t>
  </si>
  <si>
    <t>10150-IC01-2206-0033E8</t>
  </si>
  <si>
    <t>Bobinas de Acero Galvanizadas 0.5 x 1092mm (49 uds), Bobinas de Acero Galvanizadas 0.5 x 1020mm (60 uds), Rojo, Verde, Blanco, Marron, Azul, Terracota, 109 Bobinas</t>
  </si>
  <si>
    <t>252-22</t>
  </si>
  <si>
    <t>10030-IC01-2206-0034B4</t>
  </si>
  <si>
    <t>ETIQUETAS D/ PAPEL C/ IMPRESION-SELLO BIONANA GB-214-SEMIGLOSS-09842 X 1.375 PULGADAS,
ETIQUETAS D/ PAPEL C/IMPRESION-SELLO FAIRTRADE (FYFFES) FLOID5809 ART 01-0319- SEMIGLOSS-0.625 X 0.94490 PULGADAS</t>
  </si>
  <si>
    <t>253-22</t>
  </si>
  <si>
    <t>10000-IC01-2206-000242</t>
  </si>
  <si>
    <t xml:space="preserve">Bobinas Galvanizadas ASTM A653-SS50 (11 Uds.) </t>
  </si>
  <si>
    <t>254-22</t>
  </si>
  <si>
    <t>10030-IC01-2206-00348B</t>
  </si>
  <si>
    <t>255-22</t>
  </si>
  <si>
    <t>10110-IC01-2206-000014</t>
  </si>
  <si>
    <t>PF 21 x 2700 Fundas Termo encogibles para Empaque, FB 10,75 x 24,75 Fundas Impresas para Empaque de Hielo</t>
  </si>
  <si>
    <t>256-22</t>
  </si>
  <si>
    <t>10000-IC01-2206-0002BA</t>
  </si>
  <si>
    <t>Embalajes del Noroeste Embanor, S.R.L.</t>
  </si>
  <si>
    <t>Clavos N/A</t>
  </si>
  <si>
    <t>257-22</t>
  </si>
  <si>
    <t>10030-IC01-2206-004909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</si>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</sst>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5" fillId="0" borderId="1" xfId="1" applyNumberFormat="1" applyFont="1" applyFill="1" applyBorder="1" applyAlignment="1">
      <alignment horizontal="right"/>
    </xf>
    <xf numFmtId="0" fontId="1" fillId="0" borderId="0" xfId="0" applyFont="1" applyFill="1"/>
    <xf numFmtId="4" fontId="0" fillId="0" borderId="0" xfId="1" applyNumberFormat="1" applyFont="1" applyFill="1" applyAlignment="1">
      <alignment horizontal="right"/>
    </xf>
    <xf numFmtId="0" fontId="1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/>
    <xf numFmtId="0" fontId="2" fillId="0" borderId="0" xfId="0" applyFont="1" applyFill="1"/>
    <xf numFmtId="0" fontId="0" fillId="0" borderId="1" xfId="0" applyFont="1" applyFill="1" applyBorder="1"/>
    <xf numFmtId="4" fontId="0" fillId="0" borderId="0" xfId="1" applyNumberFormat="1" applyFont="1" applyFill="1"/>
    <xf numFmtId="164" fontId="0" fillId="0" borderId="0" xfId="0" applyNumberFormat="1" applyFill="1" applyAlignment="1">
      <alignment horizontal="right"/>
    </xf>
    <xf numFmtId="0" fontId="7" fillId="0" borderId="0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T115"/>
  <sheetViews>
    <sheetView topLeftCell="A37" zoomScale="106" zoomScaleNormal="106" workbookViewId="0">
      <selection sqref="A1:J52"/>
    </sheetView>
  </sheetViews>
  <sheetFormatPr baseColWidth="10" defaultColWidth="9.140625" defaultRowHeight="15" x14ac:dyDescent="0.25"/>
  <cols>
    <col min="1" max="1" width="5.28515625" style="4" customWidth="1"/>
    <col min="2" max="2" width="34.42578125" style="4" customWidth="1"/>
    <col min="3" max="3" width="39" style="4" customWidth="1"/>
    <col min="4" max="4" width="8.5703125" style="4" customWidth="1"/>
    <col min="5" max="5" width="10.140625" style="4" customWidth="1"/>
    <col min="6" max="6" width="21.5703125" style="4" customWidth="1"/>
    <col min="7" max="7" width="13" style="7" customWidth="1"/>
    <col min="8" max="8" width="8.5703125" style="4" customWidth="1"/>
    <col min="9" max="9" width="8.28515625" style="4" customWidth="1"/>
    <col min="10" max="10" width="14.28515625" style="4" customWidth="1"/>
    <col min="11" max="11" width="9.140625" style="3"/>
    <col min="12" max="12" width="19.5703125" style="3" bestFit="1" customWidth="1"/>
    <col min="13" max="20" width="9.140625" style="3"/>
    <col min="21" max="16384" width="9.140625" style="4"/>
  </cols>
  <sheetData>
    <row r="1" spans="1:20" x14ac:dyDescent="0.25">
      <c r="A1"/>
      <c r="B1" t="s">
        <v>136</v>
      </c>
      <c r="C1"/>
      <c r="D1"/>
      <c r="E1"/>
      <c r="F1"/>
      <c r="G1"/>
      <c r="H1"/>
      <c r="I1"/>
      <c r="J1"/>
    </row>
    <row r="2" spans="1:20" x14ac:dyDescent="0.25">
      <c r="A2"/>
      <c r="B2" t="s">
        <v>32</v>
      </c>
      <c r="C2"/>
      <c r="D2"/>
      <c r="E2"/>
      <c r="F2"/>
      <c r="G2" t="s">
        <v>6</v>
      </c>
      <c r="H2"/>
      <c r="I2"/>
      <c r="J2"/>
    </row>
    <row r="3" spans="1:20" x14ac:dyDescent="0.25">
      <c r="A3"/>
      <c r="B3"/>
      <c r="C3"/>
      <c r="D3"/>
      <c r="E3"/>
      <c r="F3"/>
      <c r="G3"/>
      <c r="H3"/>
      <c r="I3"/>
      <c r="J3"/>
    </row>
    <row r="4" spans="1:20" s="6" customFormat="1" x14ac:dyDescent="0.25">
      <c r="A4" t="s">
        <v>7</v>
      </c>
      <c r="B4" t="s">
        <v>8</v>
      </c>
      <c r="C4" t="s">
        <v>0</v>
      </c>
      <c r="D4" t="s">
        <v>1</v>
      </c>
      <c r="E4" t="s">
        <v>5</v>
      </c>
      <c r="F4" t="s">
        <v>137</v>
      </c>
      <c r="G4" t="s">
        <v>2</v>
      </c>
      <c r="H4" t="s">
        <v>3</v>
      </c>
      <c r="I4" t="s">
        <v>138</v>
      </c>
      <c r="J4" t="s">
        <v>4</v>
      </c>
      <c r="K4" s="8"/>
      <c r="M4" s="8"/>
      <c r="N4" s="8"/>
      <c r="O4" s="8"/>
      <c r="P4" s="8"/>
      <c r="Q4" s="8"/>
      <c r="R4" s="8"/>
      <c r="S4" s="8"/>
      <c r="T4" s="8"/>
    </row>
    <row r="5" spans="1:20" s="10" customFormat="1" x14ac:dyDescent="0.25">
      <c r="A5">
        <v>1</v>
      </c>
      <c r="B5" t="s">
        <v>25</v>
      </c>
      <c r="C5" t="s">
        <v>33</v>
      </c>
      <c r="D5" t="s">
        <v>34</v>
      </c>
      <c r="E5">
        <v>44652</v>
      </c>
      <c r="F5" t="s">
        <v>35</v>
      </c>
      <c r="G5">
        <v>11340295.09</v>
      </c>
      <c r="H5" t="s">
        <v>12</v>
      </c>
      <c r="I5" t="s">
        <v>12</v>
      </c>
      <c r="J5" t="s">
        <v>10</v>
      </c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s="10" customFormat="1" ht="27.75" customHeight="1" x14ac:dyDescent="0.25">
      <c r="A6">
        <f>1+A5</f>
        <v>2</v>
      </c>
      <c r="B6" t="s">
        <v>22</v>
      </c>
      <c r="C6" t="s">
        <v>36</v>
      </c>
      <c r="D6" t="s">
        <v>37</v>
      </c>
      <c r="E6">
        <v>44656</v>
      </c>
      <c r="F6" t="s">
        <v>38</v>
      </c>
      <c r="G6">
        <v>5747415.1900000004</v>
      </c>
      <c r="H6" t="s">
        <v>12</v>
      </c>
      <c r="I6" t="s">
        <v>13</v>
      </c>
      <c r="J6" t="s">
        <v>11</v>
      </c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s="11" customFormat="1" ht="18" customHeight="1" x14ac:dyDescent="0.25">
      <c r="A7">
        <f t="shared" ref="A7:A45" si="0">1+A6</f>
        <v>3</v>
      </c>
      <c r="B7" t="s">
        <v>28</v>
      </c>
      <c r="C7" t="s">
        <v>39</v>
      </c>
      <c r="D7" t="s">
        <v>40</v>
      </c>
      <c r="E7">
        <v>44656</v>
      </c>
      <c r="F7" t="s">
        <v>42</v>
      </c>
      <c r="G7">
        <v>2096938.25</v>
      </c>
      <c r="H7" t="s">
        <v>12</v>
      </c>
      <c r="I7" t="s">
        <v>13</v>
      </c>
      <c r="J7" t="s">
        <v>11</v>
      </c>
      <c r="K7" s="1"/>
      <c r="L7" s="5"/>
      <c r="M7" s="1"/>
      <c r="N7" s="1"/>
      <c r="O7" s="1"/>
      <c r="P7" s="1"/>
      <c r="Q7" s="1"/>
      <c r="R7" s="1"/>
      <c r="S7" s="1"/>
      <c r="T7" s="1"/>
    </row>
    <row r="8" spans="1:20" s="10" customFormat="1" ht="44.25" customHeight="1" x14ac:dyDescent="0.25">
      <c r="A8">
        <f t="shared" si="0"/>
        <v>4</v>
      </c>
      <c r="B8" t="s">
        <v>22</v>
      </c>
      <c r="C8" t="s">
        <v>43</v>
      </c>
      <c r="D8" t="s">
        <v>44</v>
      </c>
      <c r="E8">
        <v>44656</v>
      </c>
      <c r="F8" t="s">
        <v>45</v>
      </c>
      <c r="G8">
        <v>12632284.75</v>
      </c>
      <c r="H8" t="s">
        <v>12</v>
      </c>
      <c r="I8" t="s">
        <v>13</v>
      </c>
      <c r="J8" t="s">
        <v>11</v>
      </c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s="10" customFormat="1" ht="20.25" customHeight="1" x14ac:dyDescent="0.25">
      <c r="A9">
        <f t="shared" si="0"/>
        <v>5</v>
      </c>
      <c r="B9" t="s">
        <v>28</v>
      </c>
      <c r="C9" t="s">
        <v>46</v>
      </c>
      <c r="D9" t="s">
        <v>47</v>
      </c>
      <c r="E9">
        <v>44656</v>
      </c>
      <c r="F9" t="s">
        <v>48</v>
      </c>
      <c r="G9">
        <v>30355404.699999999</v>
      </c>
      <c r="H9" t="s">
        <v>12</v>
      </c>
      <c r="I9" t="s">
        <v>13</v>
      </c>
      <c r="J9" t="s">
        <v>11</v>
      </c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s="10" customFormat="1" ht="21.75" customHeight="1" x14ac:dyDescent="0.25">
      <c r="A10">
        <f t="shared" si="0"/>
        <v>6</v>
      </c>
      <c r="B10" t="s">
        <v>21</v>
      </c>
      <c r="C10" t="s">
        <v>139</v>
      </c>
      <c r="D10" t="s">
        <v>49</v>
      </c>
      <c r="E10">
        <v>44659</v>
      </c>
      <c r="F10" t="s">
        <v>50</v>
      </c>
      <c r="G10">
        <v>595879.91</v>
      </c>
      <c r="H10" t="s">
        <v>13</v>
      </c>
      <c r="I10" t="s">
        <v>13</v>
      </c>
      <c r="J10" t="s">
        <v>11</v>
      </c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s="10" customFormat="1" ht="22.5" customHeight="1" x14ac:dyDescent="0.25">
      <c r="A11">
        <f t="shared" si="0"/>
        <v>7</v>
      </c>
      <c r="B11" t="s">
        <v>21</v>
      </c>
      <c r="C11" t="s">
        <v>51</v>
      </c>
      <c r="D11" t="s">
        <v>52</v>
      </c>
      <c r="E11">
        <v>44659</v>
      </c>
      <c r="F11" t="s">
        <v>53</v>
      </c>
      <c r="G11">
        <v>330865.78000000003</v>
      </c>
      <c r="H11" t="s">
        <v>13</v>
      </c>
      <c r="I11" t="s">
        <v>13</v>
      </c>
      <c r="J11" t="s">
        <v>11</v>
      </c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s="10" customFormat="1" ht="22.5" customHeight="1" x14ac:dyDescent="0.25">
      <c r="A12">
        <f t="shared" si="0"/>
        <v>8</v>
      </c>
      <c r="B12" t="s">
        <v>23</v>
      </c>
      <c r="C12" t="s">
        <v>134</v>
      </c>
      <c r="D12" t="s">
        <v>54</v>
      </c>
      <c r="E12">
        <v>44659</v>
      </c>
      <c r="F12" t="s">
        <v>55</v>
      </c>
      <c r="G12">
        <v>918304.13</v>
      </c>
      <c r="H12" t="s">
        <v>13</v>
      </c>
      <c r="I12" t="s">
        <v>13</v>
      </c>
      <c r="J12" t="s">
        <v>11</v>
      </c>
      <c r="K12" s="1"/>
      <c r="L12" s="9"/>
      <c r="M12" s="9"/>
      <c r="N12" s="9"/>
      <c r="O12" s="9"/>
      <c r="P12" s="9"/>
      <c r="Q12" s="9"/>
      <c r="R12" s="9"/>
      <c r="S12" s="9"/>
      <c r="T12" s="9"/>
    </row>
    <row r="13" spans="1:20" s="10" customFormat="1" x14ac:dyDescent="0.25">
      <c r="A13">
        <f t="shared" si="0"/>
        <v>9</v>
      </c>
      <c r="B13" t="s">
        <v>56</v>
      </c>
      <c r="C13" t="s">
        <v>57</v>
      </c>
      <c r="D13" t="s">
        <v>58</v>
      </c>
      <c r="E13">
        <v>44659</v>
      </c>
      <c r="F13" t="s">
        <v>13</v>
      </c>
      <c r="G13">
        <v>40309.379999999997</v>
      </c>
      <c r="H13" t="s">
        <v>13</v>
      </c>
      <c r="I13" t="s">
        <v>13</v>
      </c>
      <c r="J13" t="s">
        <v>11</v>
      </c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10" customFormat="1" x14ac:dyDescent="0.25">
      <c r="A14">
        <f t="shared" si="0"/>
        <v>10</v>
      </c>
      <c r="B14" t="s">
        <v>56</v>
      </c>
      <c r="C14" t="s">
        <v>140</v>
      </c>
      <c r="D14" t="s">
        <v>59</v>
      </c>
      <c r="E14">
        <v>44659</v>
      </c>
      <c r="F14" t="s">
        <v>13</v>
      </c>
      <c r="G14">
        <v>367432.2</v>
      </c>
      <c r="H14" t="s">
        <v>12</v>
      </c>
      <c r="I14" t="s">
        <v>13</v>
      </c>
      <c r="J14" t="s">
        <v>11</v>
      </c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10" customFormat="1" x14ac:dyDescent="0.25">
      <c r="A15">
        <f t="shared" si="0"/>
        <v>11</v>
      </c>
      <c r="B15" t="s">
        <v>22</v>
      </c>
      <c r="C15" t="s">
        <v>60</v>
      </c>
      <c r="D15" t="s">
        <v>61</v>
      </c>
      <c r="E15">
        <v>44659</v>
      </c>
      <c r="F15" t="s">
        <v>62</v>
      </c>
      <c r="G15">
        <v>8300941.2000000002</v>
      </c>
      <c r="H15" t="s">
        <v>13</v>
      </c>
      <c r="I15" t="s">
        <v>13</v>
      </c>
      <c r="J15" t="s">
        <v>11</v>
      </c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10" customFormat="1" ht="21" customHeight="1" x14ac:dyDescent="0.25">
      <c r="A16">
        <f t="shared" si="0"/>
        <v>12</v>
      </c>
      <c r="B16" t="s">
        <v>22</v>
      </c>
      <c r="C16" t="s">
        <v>63</v>
      </c>
      <c r="D16" t="s">
        <v>64</v>
      </c>
      <c r="E16">
        <v>44662</v>
      </c>
      <c r="F16" t="s">
        <v>65</v>
      </c>
      <c r="G16">
        <v>4266329.6900000004</v>
      </c>
      <c r="H16" t="s">
        <v>13</v>
      </c>
      <c r="I16" t="s">
        <v>13</v>
      </c>
      <c r="J16" t="s">
        <v>11</v>
      </c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10" customFormat="1" x14ac:dyDescent="0.25">
      <c r="A17">
        <f t="shared" si="0"/>
        <v>13</v>
      </c>
      <c r="B17" t="s">
        <v>21</v>
      </c>
      <c r="C17" t="s">
        <v>141</v>
      </c>
      <c r="D17" t="s">
        <v>41</v>
      </c>
      <c r="E17">
        <v>44664</v>
      </c>
      <c r="F17" t="s">
        <v>66</v>
      </c>
      <c r="G17">
        <v>619159.96</v>
      </c>
      <c r="H17" t="s">
        <v>13</v>
      </c>
      <c r="I17" t="s">
        <v>13</v>
      </c>
      <c r="J17" t="s">
        <v>11</v>
      </c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10" customFormat="1" ht="21.75" customHeight="1" x14ac:dyDescent="0.25">
      <c r="A18">
        <f t="shared" si="0"/>
        <v>14</v>
      </c>
      <c r="B18" t="s">
        <v>21</v>
      </c>
      <c r="C18" t="s">
        <v>142</v>
      </c>
      <c r="D18" t="s">
        <v>67</v>
      </c>
      <c r="E18">
        <v>44664</v>
      </c>
      <c r="F18" t="s">
        <v>68</v>
      </c>
      <c r="G18">
        <v>596240.69999999995</v>
      </c>
      <c r="H18" t="s">
        <v>13</v>
      </c>
      <c r="I18" t="s">
        <v>13</v>
      </c>
      <c r="J18" t="s">
        <v>11</v>
      </c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10" customFormat="1" x14ac:dyDescent="0.25">
      <c r="A19">
        <f t="shared" si="0"/>
        <v>15</v>
      </c>
      <c r="B19" t="s">
        <v>21</v>
      </c>
      <c r="C19" t="s">
        <v>69</v>
      </c>
      <c r="D19" t="s">
        <v>70</v>
      </c>
      <c r="E19">
        <v>44664</v>
      </c>
      <c r="F19" t="s">
        <v>71</v>
      </c>
      <c r="G19">
        <v>1195698.83</v>
      </c>
      <c r="H19" t="s">
        <v>13</v>
      </c>
      <c r="I19" t="s">
        <v>13</v>
      </c>
      <c r="J19" t="s">
        <v>11</v>
      </c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10" customFormat="1" ht="23.25" customHeight="1" x14ac:dyDescent="0.25">
      <c r="A20">
        <f t="shared" si="0"/>
        <v>16</v>
      </c>
      <c r="B20" t="s">
        <v>21</v>
      </c>
      <c r="C20" t="s">
        <v>143</v>
      </c>
      <c r="D20" t="s">
        <v>72</v>
      </c>
      <c r="E20">
        <v>44669</v>
      </c>
      <c r="F20" t="s">
        <v>73</v>
      </c>
      <c r="G20">
        <v>727950.47</v>
      </c>
      <c r="H20" t="s">
        <v>13</v>
      </c>
      <c r="I20" t="s">
        <v>13</v>
      </c>
      <c r="J20" t="s">
        <v>11</v>
      </c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10" customFormat="1" x14ac:dyDescent="0.25">
      <c r="A21">
        <f t="shared" si="0"/>
        <v>17</v>
      </c>
      <c r="B21" t="s">
        <v>29</v>
      </c>
      <c r="C21" t="s">
        <v>144</v>
      </c>
      <c r="D21" t="s">
        <v>74</v>
      </c>
      <c r="E21">
        <v>44669</v>
      </c>
      <c r="F21" t="s">
        <v>78</v>
      </c>
      <c r="G21">
        <v>1720986.15</v>
      </c>
      <c r="H21" t="s">
        <v>13</v>
      </c>
      <c r="I21" t="s">
        <v>13</v>
      </c>
      <c r="J21" t="s">
        <v>11</v>
      </c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10" customFormat="1" ht="20.25" customHeight="1" x14ac:dyDescent="0.25">
      <c r="A22">
        <f t="shared" si="0"/>
        <v>18</v>
      </c>
      <c r="B22" t="s">
        <v>56</v>
      </c>
      <c r="C22" t="s">
        <v>75</v>
      </c>
      <c r="D22" t="s">
        <v>76</v>
      </c>
      <c r="E22">
        <v>44669</v>
      </c>
      <c r="F22" t="s">
        <v>77</v>
      </c>
      <c r="G22">
        <v>307515.90000000002</v>
      </c>
      <c r="H22" t="s">
        <v>13</v>
      </c>
      <c r="I22" t="s">
        <v>13</v>
      </c>
      <c r="J22" t="s">
        <v>11</v>
      </c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10" customFormat="1" ht="24.75" customHeight="1" x14ac:dyDescent="0.25">
      <c r="A23">
        <f t="shared" si="0"/>
        <v>19</v>
      </c>
      <c r="B23" t="s">
        <v>29</v>
      </c>
      <c r="C23" t="s">
        <v>144</v>
      </c>
      <c r="D23" t="s">
        <v>79</v>
      </c>
      <c r="E23">
        <v>44669</v>
      </c>
      <c r="F23" t="s">
        <v>80</v>
      </c>
      <c r="G23">
        <v>1725796.29</v>
      </c>
      <c r="H23" t="s">
        <v>13</v>
      </c>
      <c r="I23" t="s">
        <v>13</v>
      </c>
      <c r="J23" t="s">
        <v>11</v>
      </c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10" customFormat="1" x14ac:dyDescent="0.25">
      <c r="A24">
        <f t="shared" si="0"/>
        <v>20</v>
      </c>
      <c r="B24" t="s">
        <v>26</v>
      </c>
      <c r="C24" t="s">
        <v>145</v>
      </c>
      <c r="D24" t="s">
        <v>81</v>
      </c>
      <c r="E24">
        <v>44670</v>
      </c>
      <c r="F24" t="s">
        <v>82</v>
      </c>
      <c r="G24">
        <v>2202001.89</v>
      </c>
      <c r="H24" t="s">
        <v>13</v>
      </c>
      <c r="I24" t="s">
        <v>14</v>
      </c>
      <c r="J24" t="s">
        <v>11</v>
      </c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10" customFormat="1" x14ac:dyDescent="0.25">
      <c r="A25">
        <f t="shared" si="0"/>
        <v>21</v>
      </c>
      <c r="B25" t="s">
        <v>20</v>
      </c>
      <c r="C25" t="s">
        <v>30</v>
      </c>
      <c r="D25" t="s">
        <v>83</v>
      </c>
      <c r="E25">
        <v>44673</v>
      </c>
      <c r="F25" t="s">
        <v>84</v>
      </c>
      <c r="G25">
        <v>7778314</v>
      </c>
      <c r="H25" t="s">
        <v>13</v>
      </c>
      <c r="I25" t="s">
        <v>13</v>
      </c>
      <c r="J25" t="s">
        <v>11</v>
      </c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10" customFormat="1" x14ac:dyDescent="0.25">
      <c r="A26">
        <f t="shared" si="0"/>
        <v>22</v>
      </c>
      <c r="B26" t="s">
        <v>21</v>
      </c>
      <c r="C26" t="s">
        <v>142</v>
      </c>
      <c r="D26" t="s">
        <v>85</v>
      </c>
      <c r="E26">
        <v>44673</v>
      </c>
      <c r="F26" t="s">
        <v>86</v>
      </c>
      <c r="G26">
        <v>596320.52</v>
      </c>
      <c r="H26" t="s">
        <v>13</v>
      </c>
      <c r="I26" t="s">
        <v>13</v>
      </c>
      <c r="J26" t="s">
        <v>11</v>
      </c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10" customFormat="1" x14ac:dyDescent="0.25">
      <c r="A27">
        <f t="shared" si="0"/>
        <v>23</v>
      </c>
      <c r="B27" t="s">
        <v>21</v>
      </c>
      <c r="C27" t="s">
        <v>87</v>
      </c>
      <c r="D27" t="s">
        <v>88</v>
      </c>
      <c r="E27">
        <v>44673</v>
      </c>
      <c r="F27" t="s">
        <v>89</v>
      </c>
      <c r="G27">
        <v>149587.91</v>
      </c>
      <c r="H27" t="s">
        <v>13</v>
      </c>
      <c r="I27" t="s">
        <v>13</v>
      </c>
      <c r="J27" t="s">
        <v>11</v>
      </c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10" customFormat="1" x14ac:dyDescent="0.25">
      <c r="A28">
        <f t="shared" si="0"/>
        <v>24</v>
      </c>
      <c r="B28" t="s">
        <v>22</v>
      </c>
      <c r="C28" t="s">
        <v>90</v>
      </c>
      <c r="D28" t="s">
        <v>91</v>
      </c>
      <c r="E28">
        <v>44673</v>
      </c>
      <c r="F28" t="s">
        <v>92</v>
      </c>
      <c r="G28">
        <v>5969684.1399999997</v>
      </c>
      <c r="H28" t="s">
        <v>13</v>
      </c>
      <c r="I28" t="s">
        <v>13</v>
      </c>
      <c r="J28" t="s">
        <v>11</v>
      </c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10" customFormat="1" x14ac:dyDescent="0.25">
      <c r="A29">
        <f t="shared" si="0"/>
        <v>25</v>
      </c>
      <c r="B29" t="s">
        <v>93</v>
      </c>
      <c r="C29" t="s">
        <v>146</v>
      </c>
      <c r="D29" t="s">
        <v>94</v>
      </c>
      <c r="E29">
        <v>44673</v>
      </c>
      <c r="F29" t="s">
        <v>95</v>
      </c>
      <c r="G29">
        <v>451680.26</v>
      </c>
      <c r="H29" t="s">
        <v>13</v>
      </c>
      <c r="I29" t="s">
        <v>13</v>
      </c>
      <c r="J29" t="s">
        <v>11</v>
      </c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10" customFormat="1" x14ac:dyDescent="0.25">
      <c r="A30">
        <f t="shared" si="0"/>
        <v>26</v>
      </c>
      <c r="B30" t="s">
        <v>20</v>
      </c>
      <c r="C30" t="s">
        <v>27</v>
      </c>
      <c r="D30" t="s">
        <v>96</v>
      </c>
      <c r="E30">
        <v>44673</v>
      </c>
      <c r="F30" t="s">
        <v>97</v>
      </c>
      <c r="G30">
        <v>13252054.390000001</v>
      </c>
      <c r="H30" t="s">
        <v>13</v>
      </c>
      <c r="I30" t="s">
        <v>13</v>
      </c>
      <c r="J30" t="s">
        <v>11</v>
      </c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10" customFormat="1" x14ac:dyDescent="0.25">
      <c r="A31">
        <f t="shared" si="0"/>
        <v>27</v>
      </c>
      <c r="B31" t="s">
        <v>98</v>
      </c>
      <c r="C31" t="s">
        <v>99</v>
      </c>
      <c r="D31" t="s">
        <v>100</v>
      </c>
      <c r="E31">
        <v>44673</v>
      </c>
      <c r="F31" t="s">
        <v>101</v>
      </c>
      <c r="G31">
        <v>906622.6</v>
      </c>
      <c r="H31" t="s">
        <v>13</v>
      </c>
      <c r="I31" t="s">
        <v>13</v>
      </c>
      <c r="J31" t="s">
        <v>11</v>
      </c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10" customFormat="1" x14ac:dyDescent="0.25">
      <c r="A32">
        <f t="shared" si="0"/>
        <v>28</v>
      </c>
      <c r="B32" t="s">
        <v>22</v>
      </c>
      <c r="C32" t="s">
        <v>102</v>
      </c>
      <c r="D32" t="s">
        <v>103</v>
      </c>
      <c r="E32">
        <v>44673</v>
      </c>
      <c r="F32" t="s">
        <v>104</v>
      </c>
      <c r="G32">
        <v>4124881.57</v>
      </c>
      <c r="H32" t="s">
        <v>12</v>
      </c>
      <c r="I32" t="s">
        <v>13</v>
      </c>
      <c r="J32" t="s">
        <v>11</v>
      </c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10" customFormat="1" x14ac:dyDescent="0.25">
      <c r="A33">
        <f t="shared" si="0"/>
        <v>29</v>
      </c>
      <c r="B33" t="s">
        <v>25</v>
      </c>
      <c r="C33" t="s">
        <v>147</v>
      </c>
      <c r="D33" t="s">
        <v>105</v>
      </c>
      <c r="E33">
        <v>44677</v>
      </c>
      <c r="F33" t="s">
        <v>106</v>
      </c>
      <c r="G33">
        <v>9842859.3100000005</v>
      </c>
      <c r="H33" t="s">
        <v>13</v>
      </c>
      <c r="I33" t="s">
        <v>13</v>
      </c>
      <c r="J33" t="s">
        <v>11</v>
      </c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10" customFormat="1" x14ac:dyDescent="0.25">
      <c r="A34">
        <f t="shared" si="0"/>
        <v>30</v>
      </c>
      <c r="B34" t="s">
        <v>24</v>
      </c>
      <c r="C34" t="s">
        <v>107</v>
      </c>
      <c r="D34" t="s">
        <v>108</v>
      </c>
      <c r="E34">
        <v>44677</v>
      </c>
      <c r="F34" t="s">
        <v>109</v>
      </c>
      <c r="G34">
        <v>732817.16</v>
      </c>
      <c r="H34" t="s">
        <v>13</v>
      </c>
      <c r="I34" t="s">
        <v>13</v>
      </c>
      <c r="J34" t="s">
        <v>11</v>
      </c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10" customFormat="1" x14ac:dyDescent="0.25">
      <c r="A35">
        <f t="shared" si="0"/>
        <v>31</v>
      </c>
      <c r="B35" t="s">
        <v>29</v>
      </c>
      <c r="C35" t="s">
        <v>148</v>
      </c>
      <c r="D35" t="s">
        <v>110</v>
      </c>
      <c r="E35">
        <v>44677</v>
      </c>
      <c r="F35" t="s">
        <v>111</v>
      </c>
      <c r="G35">
        <v>1735778.74</v>
      </c>
      <c r="H35" t="s">
        <v>13</v>
      </c>
      <c r="I35" t="s">
        <v>13</v>
      </c>
      <c r="J35" t="s">
        <v>11</v>
      </c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10" customFormat="1" x14ac:dyDescent="0.25">
      <c r="A36">
        <f t="shared" si="0"/>
        <v>32</v>
      </c>
      <c r="B36" t="s">
        <v>24</v>
      </c>
      <c r="C36" t="s">
        <v>107</v>
      </c>
      <c r="D36" t="s">
        <v>113</v>
      </c>
      <c r="E36">
        <v>44677</v>
      </c>
      <c r="F36" t="s">
        <v>112</v>
      </c>
      <c r="G36">
        <v>2532949</v>
      </c>
      <c r="H36" t="s">
        <v>13</v>
      </c>
      <c r="I36" t="s">
        <v>13</v>
      </c>
      <c r="J36" t="s">
        <v>11</v>
      </c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12" customFormat="1" x14ac:dyDescent="0.25">
      <c r="A37">
        <f t="shared" si="0"/>
        <v>33</v>
      </c>
      <c r="B37" t="s">
        <v>28</v>
      </c>
      <c r="C37" t="s">
        <v>149</v>
      </c>
      <c r="D37" t="s">
        <v>114</v>
      </c>
      <c r="E37">
        <v>44677</v>
      </c>
      <c r="F37" t="s">
        <v>115</v>
      </c>
      <c r="G37">
        <v>1666328.67</v>
      </c>
      <c r="H37" t="s">
        <v>13</v>
      </c>
      <c r="I37" t="s">
        <v>13</v>
      </c>
      <c r="J37" t="s">
        <v>11</v>
      </c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10" customFormat="1" x14ac:dyDescent="0.25">
      <c r="A38">
        <f t="shared" si="0"/>
        <v>34</v>
      </c>
      <c r="B38" t="s">
        <v>28</v>
      </c>
      <c r="C38" t="s">
        <v>149</v>
      </c>
      <c r="D38" t="s">
        <v>116</v>
      </c>
      <c r="E38">
        <v>44678</v>
      </c>
      <c r="F38" t="s">
        <v>117</v>
      </c>
      <c r="G38">
        <v>815133.71</v>
      </c>
      <c r="H38" t="s">
        <v>13</v>
      </c>
      <c r="I38" t="s">
        <v>13</v>
      </c>
      <c r="J38" t="s">
        <v>11</v>
      </c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10" customFormat="1" x14ac:dyDescent="0.25">
      <c r="A39">
        <f t="shared" si="0"/>
        <v>35</v>
      </c>
      <c r="B39" t="s">
        <v>28</v>
      </c>
      <c r="C39" t="s">
        <v>149</v>
      </c>
      <c r="D39" t="s">
        <v>118</v>
      </c>
      <c r="E39">
        <v>44678</v>
      </c>
      <c r="F39" t="s">
        <v>119</v>
      </c>
      <c r="G39">
        <v>815133.71</v>
      </c>
      <c r="H39" t="s">
        <v>13</v>
      </c>
      <c r="I39" t="s">
        <v>13</v>
      </c>
      <c r="J39" t="s">
        <v>11</v>
      </c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10" customFormat="1" x14ac:dyDescent="0.25">
      <c r="A40">
        <f t="shared" si="0"/>
        <v>36</v>
      </c>
      <c r="B40" t="s">
        <v>28</v>
      </c>
      <c r="C40" t="s">
        <v>149</v>
      </c>
      <c r="D40" t="s">
        <v>120</v>
      </c>
      <c r="E40">
        <v>44678</v>
      </c>
      <c r="F40" t="s">
        <v>121</v>
      </c>
      <c r="G40">
        <v>804937.08</v>
      </c>
      <c r="H40" t="s">
        <v>13</v>
      </c>
      <c r="I40" t="s">
        <v>13</v>
      </c>
      <c r="J40" t="s">
        <v>11</v>
      </c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10" customFormat="1" x14ac:dyDescent="0.25">
      <c r="A41">
        <f t="shared" si="0"/>
        <v>37</v>
      </c>
      <c r="B41" t="s">
        <v>21</v>
      </c>
      <c r="C41" t="s">
        <v>139</v>
      </c>
      <c r="D41" t="s">
        <v>122</v>
      </c>
      <c r="E41">
        <v>44678</v>
      </c>
      <c r="F41" t="s">
        <v>123</v>
      </c>
      <c r="G41">
        <v>1895746.77</v>
      </c>
      <c r="H41" t="s">
        <v>13</v>
      </c>
      <c r="I41" t="s">
        <v>13</v>
      </c>
      <c r="J41" t="s">
        <v>11</v>
      </c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10" customFormat="1" x14ac:dyDescent="0.25">
      <c r="A42">
        <f t="shared" si="0"/>
        <v>38</v>
      </c>
      <c r="B42" t="s">
        <v>21</v>
      </c>
      <c r="C42" t="s">
        <v>139</v>
      </c>
      <c r="D42" t="s">
        <v>124</v>
      </c>
      <c r="E42">
        <v>44678</v>
      </c>
      <c r="F42" t="s">
        <v>125</v>
      </c>
      <c r="G42">
        <v>597094.13</v>
      </c>
      <c r="H42" t="s">
        <v>13</v>
      </c>
      <c r="I42" t="s">
        <v>13</v>
      </c>
      <c r="J42" t="s">
        <v>11</v>
      </c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10" customFormat="1" x14ac:dyDescent="0.25">
      <c r="A43">
        <f t="shared" si="0"/>
        <v>39</v>
      </c>
      <c r="B43" t="s">
        <v>22</v>
      </c>
      <c r="C43" t="s">
        <v>126</v>
      </c>
      <c r="D43" t="s">
        <v>127</v>
      </c>
      <c r="E43">
        <v>44679</v>
      </c>
      <c r="F43" t="s">
        <v>128</v>
      </c>
      <c r="G43">
        <v>8282412.71</v>
      </c>
      <c r="H43" t="s">
        <v>13</v>
      </c>
      <c r="I43" t="s">
        <v>13</v>
      </c>
      <c r="J43" t="s">
        <v>11</v>
      </c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10" customFormat="1" x14ac:dyDescent="0.25">
      <c r="A44">
        <f t="shared" si="0"/>
        <v>40</v>
      </c>
      <c r="B44" t="s">
        <v>22</v>
      </c>
      <c r="C44" t="s">
        <v>129</v>
      </c>
      <c r="D44" t="s">
        <v>130</v>
      </c>
      <c r="E44">
        <v>44679</v>
      </c>
      <c r="F44" t="s">
        <v>131</v>
      </c>
      <c r="G44">
        <v>3844683.96</v>
      </c>
      <c r="H44" t="s">
        <v>13</v>
      </c>
      <c r="I44" t="s">
        <v>13</v>
      </c>
      <c r="J44" t="s">
        <v>11</v>
      </c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s="10" customFormat="1" x14ac:dyDescent="0.25">
      <c r="A45">
        <f t="shared" si="0"/>
        <v>41</v>
      </c>
      <c r="B45" t="s">
        <v>31</v>
      </c>
      <c r="C45" t="s">
        <v>150</v>
      </c>
      <c r="D45" t="s">
        <v>132</v>
      </c>
      <c r="E45">
        <v>44680</v>
      </c>
      <c r="F45" t="s">
        <v>133</v>
      </c>
      <c r="G45">
        <v>163751.63</v>
      </c>
      <c r="H45" t="s">
        <v>13</v>
      </c>
      <c r="I45" t="s">
        <v>13</v>
      </c>
      <c r="J45" t="s">
        <v>11</v>
      </c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s="10" customFormat="1" x14ac:dyDescent="0.25">
      <c r="A46"/>
      <c r="B46"/>
      <c r="C46"/>
      <c r="D46"/>
      <c r="E46"/>
      <c r="F46"/>
      <c r="G46"/>
      <c r="H46"/>
      <c r="I46"/>
      <c r="J46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s="10" customFormat="1" x14ac:dyDescent="0.25">
      <c r="A47"/>
      <c r="B47" t="s">
        <v>9</v>
      </c>
      <c r="C47"/>
      <c r="D47"/>
      <c r="E47"/>
      <c r="F47"/>
      <c r="G47">
        <f>SUM(G5:G45)</f>
        <v>153046522.43000004</v>
      </c>
      <c r="H47"/>
      <c r="I47"/>
      <c r="J47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s="10" customFormat="1" x14ac:dyDescent="0.25">
      <c r="A48"/>
      <c r="B48"/>
      <c r="C48"/>
      <c r="D48"/>
      <c r="E48"/>
      <c r="F48"/>
      <c r="G48"/>
      <c r="H48"/>
      <c r="I48"/>
      <c r="J48"/>
      <c r="K48" s="9"/>
      <c r="L48" s="9"/>
      <c r="M48" s="9"/>
      <c r="N48" s="9"/>
      <c r="O48" s="9"/>
      <c r="P48" s="9"/>
      <c r="Q48" s="9"/>
      <c r="R48" s="9"/>
    </row>
    <row r="49" spans="1:20" s="10" customFormat="1" x14ac:dyDescent="0.25">
      <c r="A49"/>
      <c r="B49"/>
      <c r="C49"/>
      <c r="D49"/>
      <c r="E49"/>
      <c r="F49"/>
      <c r="G49"/>
      <c r="H49"/>
      <c r="I49"/>
      <c r="J49"/>
      <c r="K49" s="9"/>
      <c r="L49" s="9"/>
      <c r="M49" s="9"/>
      <c r="N49" s="9"/>
      <c r="O49" s="9"/>
      <c r="P49" s="9"/>
      <c r="Q49" s="9"/>
      <c r="R49" s="9"/>
    </row>
    <row r="50" spans="1:20" s="10" customFormat="1" x14ac:dyDescent="0.25">
      <c r="A50"/>
      <c r="B50" t="s">
        <v>15</v>
      </c>
      <c r="C50" t="s">
        <v>16</v>
      </c>
      <c r="D50"/>
      <c r="E50" t="s">
        <v>17</v>
      </c>
      <c r="F50"/>
      <c r="G50"/>
      <c r="H50"/>
      <c r="I50"/>
      <c r="J50"/>
      <c r="K50" s="9"/>
      <c r="L50" s="9"/>
      <c r="M50" s="9"/>
      <c r="N50" s="9"/>
      <c r="O50" s="9"/>
      <c r="P50" s="9"/>
      <c r="Q50" s="9"/>
      <c r="R50" s="9"/>
    </row>
    <row r="51" spans="1:20" s="10" customFormat="1" x14ac:dyDescent="0.25">
      <c r="A51"/>
      <c r="B51" t="s">
        <v>18</v>
      </c>
      <c r="C51" t="s">
        <v>151</v>
      </c>
      <c r="D51"/>
      <c r="E51" t="s">
        <v>135</v>
      </c>
      <c r="F51"/>
      <c r="G51"/>
      <c r="H51"/>
      <c r="I51"/>
      <c r="J51"/>
      <c r="K51" s="9"/>
      <c r="L51" s="9"/>
      <c r="M51" s="9"/>
      <c r="N51" s="9"/>
      <c r="O51" s="9"/>
      <c r="P51" s="9"/>
      <c r="Q51" s="9"/>
      <c r="R51" s="9"/>
    </row>
    <row r="52" spans="1:20" s="10" customFormat="1" x14ac:dyDescent="0.25">
      <c r="A52"/>
      <c r="B52"/>
      <c r="C52" t="s">
        <v>19</v>
      </c>
      <c r="D52"/>
      <c r="E52"/>
      <c r="F52"/>
      <c r="G52"/>
      <c r="H52"/>
      <c r="I52"/>
      <c r="J52"/>
      <c r="K52" s="9"/>
      <c r="L52" s="9"/>
      <c r="M52" s="9"/>
      <c r="N52" s="9"/>
      <c r="O52" s="9"/>
      <c r="P52" s="9"/>
      <c r="Q52" s="9"/>
      <c r="R52" s="9"/>
    </row>
    <row r="53" spans="1:20" s="10" customFormat="1" x14ac:dyDescent="0.25">
      <c r="A53" s="4"/>
      <c r="B53" s="4"/>
      <c r="C53" s="4"/>
      <c r="D53" s="4"/>
      <c r="E53" s="14"/>
      <c r="F53" s="4"/>
      <c r="G53" s="13"/>
      <c r="H53" s="4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20" s="10" customFormat="1" x14ac:dyDescent="0.25">
      <c r="A54" s="4"/>
      <c r="B54" s="4"/>
      <c r="C54" s="4"/>
      <c r="D54" s="4"/>
      <c r="E54" s="14"/>
      <c r="F54" s="4"/>
      <c r="G54" s="13"/>
      <c r="H54" s="4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20" s="10" customFormat="1" x14ac:dyDescent="0.25">
      <c r="A55" s="4"/>
      <c r="B55" s="4"/>
      <c r="C55" s="4"/>
      <c r="D55" s="4"/>
      <c r="E55" s="14"/>
      <c r="F55" s="4"/>
      <c r="G55" s="13"/>
      <c r="H55" s="4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20" s="10" customFormat="1" x14ac:dyDescent="0.25">
      <c r="A56" s="4"/>
      <c r="B56" s="4"/>
      <c r="C56" s="4"/>
      <c r="D56" s="4"/>
      <c r="E56" s="14"/>
      <c r="F56" s="4"/>
      <c r="G56" s="13"/>
      <c r="H56" s="4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20" s="10" customFormat="1" x14ac:dyDescent="0.25">
      <c r="A57" s="4"/>
      <c r="B57" s="4"/>
      <c r="C57" s="4"/>
      <c r="D57" s="4"/>
      <c r="E57" s="14"/>
      <c r="F57" s="4"/>
      <c r="G57" s="13"/>
      <c r="H57" s="4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20" s="10" customFormat="1" x14ac:dyDescent="0.25">
      <c r="A58" s="4"/>
      <c r="B58" s="4"/>
      <c r="C58" s="4"/>
      <c r="D58" s="4"/>
      <c r="E58" s="14"/>
      <c r="F58" s="4"/>
      <c r="G58" s="13"/>
      <c r="H58" s="4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20" s="10" customFormat="1" x14ac:dyDescent="0.25">
      <c r="A59" s="4"/>
      <c r="B59" s="4"/>
      <c r="C59" s="4"/>
      <c r="D59" s="4"/>
      <c r="E59" s="14"/>
      <c r="F59" s="4"/>
      <c r="G59" s="13"/>
      <c r="H59" s="4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20" s="10" customFormat="1" x14ac:dyDescent="0.25">
      <c r="A60" s="4"/>
      <c r="B60" s="4"/>
      <c r="C60" s="4"/>
      <c r="D60" s="4"/>
      <c r="E60" s="14"/>
      <c r="F60" s="4"/>
      <c r="G60" s="13"/>
      <c r="H60" s="4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20" s="6" customFormat="1" x14ac:dyDescent="0.25">
      <c r="A61" s="4"/>
      <c r="B61" s="4"/>
      <c r="C61" s="4"/>
      <c r="D61" s="4"/>
      <c r="E61" s="14"/>
      <c r="F61" s="4"/>
      <c r="G61" s="13"/>
      <c r="H61" s="4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1:20" s="6" customFormat="1" x14ac:dyDescent="0.25">
      <c r="A62" s="4"/>
      <c r="B62" s="4"/>
      <c r="C62" s="4"/>
      <c r="D62" s="4"/>
      <c r="E62" s="14"/>
      <c r="F62" s="4"/>
      <c r="G62" s="13"/>
      <c r="H62" s="4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1:20" x14ac:dyDescent="0.25">
      <c r="E63" s="14"/>
      <c r="G63" s="13"/>
      <c r="I63" s="3"/>
      <c r="J63" s="3"/>
      <c r="S63" s="4"/>
      <c r="T63" s="4"/>
    </row>
    <row r="64" spans="1:20" x14ac:dyDescent="0.25">
      <c r="E64" s="14"/>
      <c r="G64" s="13"/>
      <c r="I64" s="3"/>
      <c r="J64" s="3"/>
      <c r="S64" s="4"/>
      <c r="T64" s="4"/>
    </row>
    <row r="65" spans="1:20" x14ac:dyDescent="0.25">
      <c r="E65" s="14"/>
      <c r="G65" s="13"/>
      <c r="I65" s="3"/>
      <c r="J65" s="3"/>
      <c r="S65" s="4"/>
      <c r="T65" s="4"/>
    </row>
    <row r="66" spans="1:20" x14ac:dyDescent="0.25">
      <c r="A66" s="2"/>
    </row>
    <row r="67" spans="1:20" x14ac:dyDescent="0.25">
      <c r="A67" s="3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x14ac:dyDescent="0.25">
      <c r="A68" s="3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x14ac:dyDescent="0.25">
      <c r="A69" s="3"/>
      <c r="K69" s="4"/>
      <c r="L69" s="4"/>
      <c r="M69" s="4"/>
      <c r="N69" s="4"/>
      <c r="O69" s="4"/>
      <c r="P69" s="4"/>
      <c r="Q69" s="4"/>
      <c r="R69" s="4"/>
      <c r="S69" s="4"/>
      <c r="T69" s="4"/>
    </row>
    <row r="75" spans="1:20" x14ac:dyDescent="0.25">
      <c r="K75" s="6"/>
    </row>
    <row r="110" spans="11:11" x14ac:dyDescent="0.25">
      <c r="K110" s="15"/>
    </row>
    <row r="111" spans="11:11" x14ac:dyDescent="0.25">
      <c r="K111" s="15"/>
    </row>
    <row r="112" spans="11:11" x14ac:dyDescent="0.25">
      <c r="K112" s="15"/>
    </row>
    <row r="113" spans="11:11" x14ac:dyDescent="0.25">
      <c r="K113" s="15"/>
    </row>
    <row r="114" spans="11:11" x14ac:dyDescent="0.25">
      <c r="K114" s="15"/>
    </row>
    <row r="115" spans="11:11" x14ac:dyDescent="0.25">
      <c r="K115" s="15"/>
    </row>
  </sheetData>
  <phoneticPr fontId="3" type="noConversion"/>
  <pageMargins left="0.35433070866141736" right="0.15748031496062992" top="0.62992125984251968" bottom="0.27559055118110237" header="0.51181102362204722" footer="0.31496062992125984"/>
  <pageSetup paperSize="5" scale="95" fitToHeight="0" orientation="landscape" horizontalDpi="4294967294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1338B-3785-411D-9E6D-EA2F4D9AB63D}">
  <dimension ref="A1:J48"/>
  <sheetViews>
    <sheetView topLeftCell="A31" workbookViewId="0">
      <selection sqref="A1:J48"/>
    </sheetView>
  </sheetViews>
  <sheetFormatPr baseColWidth="10" defaultRowHeight="15" x14ac:dyDescent="0.25"/>
  <cols>
    <col min="1" max="1" width="5.28515625" customWidth="1"/>
    <col min="2" max="2" width="34.42578125" customWidth="1"/>
    <col min="3" max="3" width="39" customWidth="1"/>
    <col min="4" max="4" width="8.5703125" customWidth="1"/>
    <col min="5" max="5" width="10.140625" customWidth="1"/>
    <col min="6" max="6" width="21.5703125" customWidth="1"/>
    <col min="7" max="7" width="19" customWidth="1"/>
    <col min="8" max="8" width="8.5703125" customWidth="1"/>
    <col min="9" max="9" width="8.28515625" customWidth="1"/>
    <col min="10" max="10" width="14.28515625" customWidth="1"/>
  </cols>
  <sheetData>
    <row r="1" spans="1:10" x14ac:dyDescent="0.25">
      <c r="B1" t="s">
        <v>152</v>
      </c>
    </row>
    <row r="2" spans="1:10" x14ac:dyDescent="0.25">
      <c r="B2" t="s">
        <v>153</v>
      </c>
      <c r="G2" t="s">
        <v>6</v>
      </c>
    </row>
    <row r="4" spans="1:10" x14ac:dyDescent="0.25">
      <c r="A4" t="s">
        <v>7</v>
      </c>
      <c r="B4" t="s">
        <v>8</v>
      </c>
      <c r="C4" t="s">
        <v>0</v>
      </c>
      <c r="D4" t="s">
        <v>1</v>
      </c>
      <c r="E4" t="s">
        <v>5</v>
      </c>
      <c r="F4" t="s">
        <v>154</v>
      </c>
      <c r="G4" t="s">
        <v>2</v>
      </c>
      <c r="H4" t="s">
        <v>3</v>
      </c>
      <c r="I4" t="s">
        <v>155</v>
      </c>
      <c r="J4" t="s">
        <v>4</v>
      </c>
    </row>
    <row r="5" spans="1:10" x14ac:dyDescent="0.25">
      <c r="B5" t="s">
        <v>156</v>
      </c>
    </row>
    <row r="6" spans="1:10" x14ac:dyDescent="0.25">
      <c r="A6">
        <v>1</v>
      </c>
      <c r="B6" t="s">
        <v>21</v>
      </c>
      <c r="C6" t="s">
        <v>157</v>
      </c>
      <c r="D6" t="s">
        <v>158</v>
      </c>
      <c r="E6">
        <v>44685</v>
      </c>
      <c r="F6" t="s">
        <v>159</v>
      </c>
      <c r="G6">
        <v>596526.13</v>
      </c>
      <c r="H6" t="s">
        <v>12</v>
      </c>
      <c r="I6" t="s">
        <v>12</v>
      </c>
      <c r="J6" t="s">
        <v>10</v>
      </c>
    </row>
    <row r="7" spans="1:10" x14ac:dyDescent="0.25">
      <c r="A7">
        <f>1+A6</f>
        <v>2</v>
      </c>
      <c r="B7" t="s">
        <v>160</v>
      </c>
      <c r="C7" t="s">
        <v>161</v>
      </c>
      <c r="D7" t="s">
        <v>162</v>
      </c>
      <c r="E7">
        <v>44685</v>
      </c>
      <c r="F7" t="s">
        <v>163</v>
      </c>
      <c r="G7">
        <v>399397.05</v>
      </c>
      <c r="H7" t="s">
        <v>12</v>
      </c>
      <c r="I7" t="s">
        <v>13</v>
      </c>
      <c r="J7" t="s">
        <v>11</v>
      </c>
    </row>
    <row r="8" spans="1:10" x14ac:dyDescent="0.25">
      <c r="A8">
        <f t="shared" ref="A8:A38" si="0">1+A7</f>
        <v>3</v>
      </c>
      <c r="B8" t="s">
        <v>28</v>
      </c>
      <c r="C8" t="s">
        <v>164</v>
      </c>
      <c r="D8" t="s">
        <v>165</v>
      </c>
      <c r="E8">
        <v>44687</v>
      </c>
      <c r="F8" t="s">
        <v>166</v>
      </c>
      <c r="G8">
        <v>1574969.21</v>
      </c>
      <c r="H8" t="s">
        <v>12</v>
      </c>
      <c r="I8" t="s">
        <v>13</v>
      </c>
      <c r="J8" t="s">
        <v>11</v>
      </c>
    </row>
    <row r="9" spans="1:10" x14ac:dyDescent="0.25">
      <c r="A9">
        <f t="shared" si="0"/>
        <v>4</v>
      </c>
      <c r="B9" t="s">
        <v>160</v>
      </c>
      <c r="C9" t="s">
        <v>167</v>
      </c>
      <c r="D9" t="s">
        <v>168</v>
      </c>
      <c r="E9">
        <v>44687</v>
      </c>
      <c r="F9" t="s">
        <v>169</v>
      </c>
      <c r="G9">
        <v>872758.02</v>
      </c>
      <c r="H9" t="s">
        <v>12</v>
      </c>
      <c r="I9" t="s">
        <v>13</v>
      </c>
      <c r="J9" t="s">
        <v>11</v>
      </c>
    </row>
    <row r="10" spans="1:10" x14ac:dyDescent="0.25">
      <c r="A10">
        <f t="shared" si="0"/>
        <v>5</v>
      </c>
      <c r="B10" t="s">
        <v>28</v>
      </c>
      <c r="C10" t="s">
        <v>170</v>
      </c>
      <c r="D10" t="s">
        <v>171</v>
      </c>
      <c r="E10">
        <v>44691</v>
      </c>
      <c r="F10" t="s">
        <v>172</v>
      </c>
      <c r="G10">
        <v>3151268.7</v>
      </c>
      <c r="H10" t="s">
        <v>12</v>
      </c>
      <c r="I10" t="s">
        <v>13</v>
      </c>
      <c r="J10" t="s">
        <v>11</v>
      </c>
    </row>
    <row r="11" spans="1:10" x14ac:dyDescent="0.25">
      <c r="A11">
        <f t="shared" si="0"/>
        <v>6</v>
      </c>
      <c r="B11" t="s">
        <v>28</v>
      </c>
      <c r="C11" t="s">
        <v>173</v>
      </c>
      <c r="D11" t="s">
        <v>174</v>
      </c>
      <c r="E11">
        <v>44691</v>
      </c>
      <c r="F11" t="s">
        <v>175</v>
      </c>
      <c r="G11">
        <v>803852.56</v>
      </c>
      <c r="H11" t="s">
        <v>13</v>
      </c>
      <c r="I11" t="s">
        <v>13</v>
      </c>
      <c r="J11" t="s">
        <v>11</v>
      </c>
    </row>
    <row r="12" spans="1:10" x14ac:dyDescent="0.25">
      <c r="A12">
        <f t="shared" si="0"/>
        <v>7</v>
      </c>
      <c r="B12" t="s">
        <v>28</v>
      </c>
      <c r="C12" t="s">
        <v>173</v>
      </c>
      <c r="D12" t="s">
        <v>176</v>
      </c>
      <c r="E12">
        <v>44691</v>
      </c>
      <c r="F12" t="s">
        <v>177</v>
      </c>
      <c r="G12">
        <v>815669.11</v>
      </c>
      <c r="H12" t="s">
        <v>13</v>
      </c>
      <c r="I12" t="s">
        <v>13</v>
      </c>
      <c r="J12" t="s">
        <v>11</v>
      </c>
    </row>
    <row r="13" spans="1:10" x14ac:dyDescent="0.25">
      <c r="A13">
        <f t="shared" si="0"/>
        <v>8</v>
      </c>
      <c r="B13" t="s">
        <v>29</v>
      </c>
      <c r="C13" t="s">
        <v>178</v>
      </c>
      <c r="D13" t="s">
        <v>179</v>
      </c>
      <c r="E13">
        <v>44691</v>
      </c>
      <c r="F13" t="s">
        <v>180</v>
      </c>
      <c r="G13">
        <v>1012832.68</v>
      </c>
      <c r="H13" t="s">
        <v>13</v>
      </c>
      <c r="I13" t="s">
        <v>13</v>
      </c>
      <c r="J13" t="s">
        <v>11</v>
      </c>
    </row>
    <row r="14" spans="1:10" x14ac:dyDescent="0.25">
      <c r="A14">
        <f t="shared" si="0"/>
        <v>9</v>
      </c>
      <c r="B14" t="s">
        <v>28</v>
      </c>
      <c r="C14" t="s">
        <v>173</v>
      </c>
      <c r="D14" t="s">
        <v>181</v>
      </c>
      <c r="E14">
        <v>44691</v>
      </c>
      <c r="F14" t="s">
        <v>182</v>
      </c>
      <c r="G14">
        <v>804355.76</v>
      </c>
      <c r="H14" t="s">
        <v>13</v>
      </c>
      <c r="I14" t="s">
        <v>13</v>
      </c>
      <c r="J14" t="s">
        <v>11</v>
      </c>
    </row>
    <row r="15" spans="1:10" x14ac:dyDescent="0.25">
      <c r="A15">
        <f t="shared" si="0"/>
        <v>10</v>
      </c>
      <c r="B15" t="s">
        <v>28</v>
      </c>
      <c r="C15" t="s">
        <v>173</v>
      </c>
      <c r="D15" t="s">
        <v>183</v>
      </c>
      <c r="E15">
        <v>44692</v>
      </c>
      <c r="F15" t="s">
        <v>184</v>
      </c>
      <c r="G15">
        <v>817719.73</v>
      </c>
      <c r="H15" t="s">
        <v>12</v>
      </c>
      <c r="I15" t="s">
        <v>13</v>
      </c>
      <c r="J15" t="s">
        <v>11</v>
      </c>
    </row>
    <row r="16" spans="1:10" x14ac:dyDescent="0.25">
      <c r="A16">
        <f t="shared" si="0"/>
        <v>11</v>
      </c>
      <c r="B16" t="s">
        <v>185</v>
      </c>
      <c r="C16" t="s">
        <v>186</v>
      </c>
      <c r="D16" t="s">
        <v>187</v>
      </c>
      <c r="E16">
        <v>44692</v>
      </c>
      <c r="F16" t="s">
        <v>188</v>
      </c>
      <c r="G16">
        <v>1178351.8</v>
      </c>
      <c r="H16" t="s">
        <v>13</v>
      </c>
      <c r="I16" t="s">
        <v>13</v>
      </c>
      <c r="J16" t="s">
        <v>11</v>
      </c>
    </row>
    <row r="17" spans="1:10" x14ac:dyDescent="0.25">
      <c r="A17">
        <f t="shared" si="0"/>
        <v>12</v>
      </c>
      <c r="B17" t="s">
        <v>28</v>
      </c>
      <c r="C17" t="s">
        <v>173</v>
      </c>
      <c r="D17" t="s">
        <v>189</v>
      </c>
      <c r="E17">
        <v>44692</v>
      </c>
      <c r="F17" t="s">
        <v>190</v>
      </c>
      <c r="G17">
        <v>817719.73</v>
      </c>
      <c r="H17" t="s">
        <v>13</v>
      </c>
      <c r="I17" t="s">
        <v>13</v>
      </c>
      <c r="J17" t="s">
        <v>11</v>
      </c>
    </row>
    <row r="18" spans="1:10" x14ac:dyDescent="0.25">
      <c r="A18">
        <f t="shared" si="0"/>
        <v>13</v>
      </c>
      <c r="B18" t="s">
        <v>21</v>
      </c>
      <c r="C18" t="s">
        <v>191</v>
      </c>
      <c r="D18" t="s">
        <v>192</v>
      </c>
      <c r="E18">
        <v>44693</v>
      </c>
      <c r="F18" t="s">
        <v>193</v>
      </c>
      <c r="G18">
        <v>597300.76</v>
      </c>
      <c r="H18" t="s">
        <v>13</v>
      </c>
      <c r="I18" t="s">
        <v>13</v>
      </c>
      <c r="J18" t="s">
        <v>11</v>
      </c>
    </row>
    <row r="19" spans="1:10" x14ac:dyDescent="0.25">
      <c r="A19">
        <f t="shared" si="0"/>
        <v>14</v>
      </c>
      <c r="B19" t="s">
        <v>21</v>
      </c>
      <c r="C19" t="s">
        <v>194</v>
      </c>
      <c r="D19" t="s">
        <v>195</v>
      </c>
      <c r="E19">
        <v>44693</v>
      </c>
      <c r="F19" t="s">
        <v>196</v>
      </c>
      <c r="G19">
        <v>1149866.6499999999</v>
      </c>
      <c r="H19" t="s">
        <v>13</v>
      </c>
      <c r="I19" t="s">
        <v>13</v>
      </c>
      <c r="J19" t="s">
        <v>11</v>
      </c>
    </row>
    <row r="20" spans="1:10" x14ac:dyDescent="0.25">
      <c r="A20">
        <f t="shared" si="0"/>
        <v>15</v>
      </c>
      <c r="B20" t="s">
        <v>160</v>
      </c>
      <c r="C20" t="s">
        <v>197</v>
      </c>
      <c r="D20" t="s">
        <v>198</v>
      </c>
      <c r="E20">
        <v>44693</v>
      </c>
      <c r="F20" t="s">
        <v>199</v>
      </c>
      <c r="G20">
        <v>525097.62</v>
      </c>
      <c r="H20" t="s">
        <v>13</v>
      </c>
      <c r="I20" t="s">
        <v>13</v>
      </c>
      <c r="J20" t="s">
        <v>11</v>
      </c>
    </row>
    <row r="21" spans="1:10" x14ac:dyDescent="0.25">
      <c r="A21">
        <f t="shared" si="0"/>
        <v>16</v>
      </c>
      <c r="B21" t="s">
        <v>28</v>
      </c>
      <c r="C21" t="s">
        <v>173</v>
      </c>
      <c r="D21" t="s">
        <v>200</v>
      </c>
      <c r="E21">
        <v>44694</v>
      </c>
      <c r="F21" t="s">
        <v>119</v>
      </c>
      <c r="G21">
        <v>815133.71</v>
      </c>
      <c r="H21" t="s">
        <v>13</v>
      </c>
      <c r="I21" t="s">
        <v>13</v>
      </c>
      <c r="J21" t="s">
        <v>11</v>
      </c>
    </row>
    <row r="22" spans="1:10" x14ac:dyDescent="0.25">
      <c r="A22">
        <f t="shared" si="0"/>
        <v>17</v>
      </c>
      <c r="B22" t="s">
        <v>28</v>
      </c>
      <c r="C22" t="s">
        <v>173</v>
      </c>
      <c r="D22" t="s">
        <v>201</v>
      </c>
      <c r="E22">
        <v>44694</v>
      </c>
      <c r="F22" t="s">
        <v>121</v>
      </c>
      <c r="G22">
        <v>804937.08</v>
      </c>
      <c r="H22" t="s">
        <v>13</v>
      </c>
      <c r="I22" t="s">
        <v>13</v>
      </c>
      <c r="J22" t="s">
        <v>11</v>
      </c>
    </row>
    <row r="23" spans="1:10" x14ac:dyDescent="0.25">
      <c r="A23">
        <f t="shared" si="0"/>
        <v>18</v>
      </c>
      <c r="B23" t="s">
        <v>28</v>
      </c>
      <c r="C23" t="s">
        <v>173</v>
      </c>
      <c r="D23" t="s">
        <v>202</v>
      </c>
      <c r="E23">
        <v>44694</v>
      </c>
      <c r="F23" t="s">
        <v>117</v>
      </c>
      <c r="G23">
        <v>815133.71</v>
      </c>
      <c r="H23" t="s">
        <v>13</v>
      </c>
      <c r="I23" t="s">
        <v>13</v>
      </c>
      <c r="J23" t="s">
        <v>11</v>
      </c>
    </row>
    <row r="24" spans="1:10" x14ac:dyDescent="0.25">
      <c r="A24">
        <f t="shared" si="0"/>
        <v>19</v>
      </c>
      <c r="B24" t="s">
        <v>24</v>
      </c>
      <c r="C24" t="s">
        <v>203</v>
      </c>
      <c r="D24" t="s">
        <v>204</v>
      </c>
      <c r="E24">
        <v>44694</v>
      </c>
      <c r="F24" t="s">
        <v>205</v>
      </c>
      <c r="G24">
        <v>1955836.53</v>
      </c>
      <c r="H24" t="s">
        <v>13</v>
      </c>
      <c r="I24" t="s">
        <v>13</v>
      </c>
      <c r="J24" t="s">
        <v>11</v>
      </c>
    </row>
    <row r="25" spans="1:10" x14ac:dyDescent="0.25">
      <c r="A25">
        <f t="shared" si="0"/>
        <v>20</v>
      </c>
      <c r="B25" t="s">
        <v>24</v>
      </c>
      <c r="C25" t="s">
        <v>206</v>
      </c>
      <c r="D25" t="s">
        <v>207</v>
      </c>
      <c r="E25">
        <v>44694</v>
      </c>
      <c r="F25" t="s">
        <v>208</v>
      </c>
      <c r="G25">
        <v>990842.37</v>
      </c>
      <c r="H25" t="s">
        <v>13</v>
      </c>
      <c r="I25" t="s">
        <v>14</v>
      </c>
      <c r="J25" t="s">
        <v>11</v>
      </c>
    </row>
    <row r="26" spans="1:10" x14ac:dyDescent="0.25">
      <c r="A26">
        <f t="shared" si="0"/>
        <v>21</v>
      </c>
      <c r="B26" t="s">
        <v>185</v>
      </c>
      <c r="C26" t="s">
        <v>186</v>
      </c>
      <c r="D26" t="s">
        <v>209</v>
      </c>
      <c r="E26">
        <v>44698</v>
      </c>
      <c r="F26" t="s">
        <v>210</v>
      </c>
      <c r="G26">
        <v>1231168.67</v>
      </c>
      <c r="H26" t="s">
        <v>13</v>
      </c>
      <c r="I26" t="s">
        <v>13</v>
      </c>
      <c r="J26" t="s">
        <v>11</v>
      </c>
    </row>
    <row r="27" spans="1:10" x14ac:dyDescent="0.25">
      <c r="A27">
        <f t="shared" si="0"/>
        <v>22</v>
      </c>
      <c r="B27" t="s">
        <v>211</v>
      </c>
      <c r="C27" t="s">
        <v>212</v>
      </c>
      <c r="D27" t="s">
        <v>213</v>
      </c>
      <c r="E27">
        <v>44698</v>
      </c>
      <c r="F27" t="s">
        <v>13</v>
      </c>
      <c r="G27" t="s">
        <v>13</v>
      </c>
      <c r="H27" t="s">
        <v>13</v>
      </c>
      <c r="I27" t="s">
        <v>13</v>
      </c>
      <c r="J27" t="s">
        <v>11</v>
      </c>
    </row>
    <row r="28" spans="1:10" x14ac:dyDescent="0.25">
      <c r="A28">
        <f t="shared" si="0"/>
        <v>23</v>
      </c>
      <c r="B28" t="s">
        <v>21</v>
      </c>
      <c r="C28" t="s">
        <v>157</v>
      </c>
      <c r="D28" t="s">
        <v>214</v>
      </c>
      <c r="E28">
        <v>44699</v>
      </c>
      <c r="F28" t="s">
        <v>215</v>
      </c>
      <c r="G28">
        <v>1206044.1399999999</v>
      </c>
      <c r="H28" t="s">
        <v>13</v>
      </c>
      <c r="I28" t="s">
        <v>13</v>
      </c>
      <c r="J28" t="s">
        <v>11</v>
      </c>
    </row>
    <row r="29" spans="1:10" x14ac:dyDescent="0.25">
      <c r="A29">
        <f t="shared" si="0"/>
        <v>24</v>
      </c>
      <c r="B29" t="s">
        <v>21</v>
      </c>
      <c r="C29" t="s">
        <v>157</v>
      </c>
      <c r="D29" t="s">
        <v>216</v>
      </c>
      <c r="E29">
        <v>44699</v>
      </c>
      <c r="F29" t="s">
        <v>217</v>
      </c>
      <c r="G29">
        <v>436520.44</v>
      </c>
      <c r="H29" t="s">
        <v>13</v>
      </c>
      <c r="I29" t="s">
        <v>13</v>
      </c>
      <c r="J29" t="s">
        <v>11</v>
      </c>
    </row>
    <row r="30" spans="1:10" x14ac:dyDescent="0.25">
      <c r="A30">
        <f t="shared" si="0"/>
        <v>25</v>
      </c>
      <c r="B30" t="s">
        <v>160</v>
      </c>
      <c r="C30" t="s">
        <v>197</v>
      </c>
      <c r="D30" t="s">
        <v>218</v>
      </c>
      <c r="E30">
        <v>44700</v>
      </c>
      <c r="F30" t="s">
        <v>219</v>
      </c>
      <c r="G30">
        <v>522663.98</v>
      </c>
      <c r="H30" t="s">
        <v>13</v>
      </c>
      <c r="I30" t="s">
        <v>13</v>
      </c>
      <c r="J30" t="s">
        <v>11</v>
      </c>
    </row>
    <row r="31" spans="1:10" x14ac:dyDescent="0.25">
      <c r="A31">
        <f t="shared" si="0"/>
        <v>26</v>
      </c>
      <c r="B31" t="s">
        <v>160</v>
      </c>
      <c r="C31" t="s">
        <v>197</v>
      </c>
      <c r="D31" t="s">
        <v>220</v>
      </c>
      <c r="E31">
        <v>44700</v>
      </c>
      <c r="F31" t="s">
        <v>221</v>
      </c>
      <c r="G31">
        <v>496243.58</v>
      </c>
      <c r="H31" t="s">
        <v>13</v>
      </c>
      <c r="I31" t="s">
        <v>13</v>
      </c>
      <c r="J31" t="s">
        <v>11</v>
      </c>
    </row>
    <row r="32" spans="1:10" x14ac:dyDescent="0.25">
      <c r="A32">
        <f t="shared" si="0"/>
        <v>27</v>
      </c>
      <c r="B32" t="s">
        <v>28</v>
      </c>
      <c r="C32" t="s">
        <v>173</v>
      </c>
      <c r="D32" t="s">
        <v>222</v>
      </c>
      <c r="E32">
        <v>44701</v>
      </c>
      <c r="F32" t="s">
        <v>223</v>
      </c>
      <c r="G32">
        <v>919005.25</v>
      </c>
      <c r="H32" t="s">
        <v>13</v>
      </c>
      <c r="I32" t="s">
        <v>13</v>
      </c>
      <c r="J32" t="s">
        <v>11</v>
      </c>
    </row>
    <row r="33" spans="1:10" x14ac:dyDescent="0.25">
      <c r="A33">
        <f t="shared" si="0"/>
        <v>28</v>
      </c>
      <c r="B33" t="s">
        <v>21</v>
      </c>
      <c r="C33" t="s">
        <v>224</v>
      </c>
      <c r="D33" t="s">
        <v>225</v>
      </c>
      <c r="E33">
        <v>44701</v>
      </c>
      <c r="F33" t="s">
        <v>226</v>
      </c>
      <c r="G33">
        <v>119912.59</v>
      </c>
      <c r="H33" t="s">
        <v>12</v>
      </c>
      <c r="I33" t="s">
        <v>13</v>
      </c>
      <c r="J33" t="s">
        <v>11</v>
      </c>
    </row>
    <row r="34" spans="1:10" x14ac:dyDescent="0.25">
      <c r="A34">
        <f t="shared" si="0"/>
        <v>29</v>
      </c>
      <c r="B34" t="s">
        <v>227</v>
      </c>
      <c r="C34" t="s">
        <v>228</v>
      </c>
      <c r="D34" t="s">
        <v>229</v>
      </c>
      <c r="E34">
        <v>44701</v>
      </c>
      <c r="F34" t="s">
        <v>230</v>
      </c>
      <c r="G34">
        <v>425131.96</v>
      </c>
      <c r="H34" t="s">
        <v>13</v>
      </c>
      <c r="I34" t="s">
        <v>13</v>
      </c>
      <c r="J34" t="s">
        <v>11</v>
      </c>
    </row>
    <row r="35" spans="1:10" x14ac:dyDescent="0.25">
      <c r="A35">
        <f t="shared" si="0"/>
        <v>30</v>
      </c>
      <c r="B35" t="s">
        <v>24</v>
      </c>
      <c r="C35" t="s">
        <v>231</v>
      </c>
      <c r="D35" t="s">
        <v>232</v>
      </c>
      <c r="E35">
        <v>44704</v>
      </c>
      <c r="F35" t="s">
        <v>233</v>
      </c>
      <c r="G35">
        <v>950818.3</v>
      </c>
      <c r="H35" t="s">
        <v>13</v>
      </c>
      <c r="I35" t="s">
        <v>13</v>
      </c>
      <c r="J35" t="s">
        <v>11</v>
      </c>
    </row>
    <row r="36" spans="1:10" x14ac:dyDescent="0.25">
      <c r="A36">
        <f t="shared" si="0"/>
        <v>31</v>
      </c>
      <c r="B36" t="s">
        <v>160</v>
      </c>
      <c r="C36" t="s">
        <v>234</v>
      </c>
      <c r="D36" t="s">
        <v>235</v>
      </c>
      <c r="E36">
        <v>44705</v>
      </c>
      <c r="F36" t="s">
        <v>236</v>
      </c>
      <c r="G36">
        <v>409989.72</v>
      </c>
      <c r="H36" t="s">
        <v>13</v>
      </c>
      <c r="I36" t="s">
        <v>13</v>
      </c>
      <c r="J36" t="s">
        <v>11</v>
      </c>
    </row>
    <row r="37" spans="1:10" x14ac:dyDescent="0.25">
      <c r="A37">
        <f t="shared" si="0"/>
        <v>32</v>
      </c>
      <c r="B37" t="s">
        <v>29</v>
      </c>
      <c r="C37" t="s">
        <v>237</v>
      </c>
      <c r="D37" t="s">
        <v>238</v>
      </c>
      <c r="E37">
        <v>44705</v>
      </c>
      <c r="F37" t="s">
        <v>239</v>
      </c>
      <c r="G37">
        <v>1727269.44</v>
      </c>
      <c r="H37" t="s">
        <v>13</v>
      </c>
      <c r="I37" t="s">
        <v>13</v>
      </c>
      <c r="J37" t="s">
        <v>11</v>
      </c>
    </row>
    <row r="38" spans="1:10" x14ac:dyDescent="0.25">
      <c r="A38">
        <f t="shared" si="0"/>
        <v>33</v>
      </c>
      <c r="B38" t="s">
        <v>24</v>
      </c>
      <c r="C38" t="s">
        <v>240</v>
      </c>
      <c r="D38" t="s">
        <v>241</v>
      </c>
      <c r="E38">
        <v>44711</v>
      </c>
      <c r="F38" t="s">
        <v>242</v>
      </c>
      <c r="G38">
        <v>817517.41</v>
      </c>
      <c r="H38" t="s">
        <v>13</v>
      </c>
      <c r="I38" t="s">
        <v>13</v>
      </c>
      <c r="J38" t="s">
        <v>11</v>
      </c>
    </row>
    <row r="39" spans="1:10" x14ac:dyDescent="0.25">
      <c r="A39">
        <v>34</v>
      </c>
      <c r="B39" t="s">
        <v>28</v>
      </c>
      <c r="C39" t="s">
        <v>243</v>
      </c>
      <c r="D39" t="s">
        <v>244</v>
      </c>
      <c r="E39">
        <v>44711</v>
      </c>
      <c r="F39" t="s">
        <v>245</v>
      </c>
      <c r="G39">
        <v>1949654.4</v>
      </c>
      <c r="H39" t="s">
        <v>13</v>
      </c>
      <c r="I39" t="s">
        <v>13</v>
      </c>
      <c r="J39" t="s">
        <v>11</v>
      </c>
    </row>
    <row r="40" spans="1:10" x14ac:dyDescent="0.25">
      <c r="A40">
        <f>1+A39</f>
        <v>35</v>
      </c>
      <c r="B40" t="s">
        <v>246</v>
      </c>
      <c r="C40" t="s">
        <v>247</v>
      </c>
      <c r="D40" t="s">
        <v>248</v>
      </c>
      <c r="E40">
        <v>44711</v>
      </c>
      <c r="F40" t="s">
        <v>249</v>
      </c>
      <c r="G40">
        <v>473927.01</v>
      </c>
      <c r="H40" t="s">
        <v>13</v>
      </c>
      <c r="I40" t="s">
        <v>13</v>
      </c>
      <c r="J40" t="s">
        <v>11</v>
      </c>
    </row>
    <row r="41" spans="1:10" x14ac:dyDescent="0.25">
      <c r="A41">
        <f>1+A40</f>
        <v>36</v>
      </c>
      <c r="B41" t="s">
        <v>21</v>
      </c>
      <c r="C41" t="s">
        <v>250</v>
      </c>
      <c r="D41" t="s">
        <v>251</v>
      </c>
      <c r="E41">
        <v>44711</v>
      </c>
      <c r="F41" t="s">
        <v>252</v>
      </c>
      <c r="G41">
        <v>759526.59</v>
      </c>
      <c r="H41" t="s">
        <v>13</v>
      </c>
      <c r="I41" t="s">
        <v>13</v>
      </c>
      <c r="J41" t="s">
        <v>11</v>
      </c>
    </row>
    <row r="43" spans="1:10" x14ac:dyDescent="0.25">
      <c r="B43" t="s">
        <v>9</v>
      </c>
      <c r="G43">
        <f>SUM(G6:G41)</f>
        <v>32944962.390000008</v>
      </c>
    </row>
    <row r="46" spans="1:10" x14ac:dyDescent="0.25">
      <c r="B46" t="s">
        <v>15</v>
      </c>
      <c r="C46" t="s">
        <v>16</v>
      </c>
      <c r="E46" t="s">
        <v>17</v>
      </c>
    </row>
    <row r="47" spans="1:10" x14ac:dyDescent="0.25">
      <c r="B47" t="s">
        <v>18</v>
      </c>
      <c r="C47" t="s">
        <v>253</v>
      </c>
      <c r="E47" t="s">
        <v>254</v>
      </c>
    </row>
    <row r="48" spans="1:10" x14ac:dyDescent="0.25">
      <c r="C48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464D1-79DB-4113-A7CE-F288CD7BA7DC}">
  <dimension ref="A1:J62"/>
  <sheetViews>
    <sheetView tabSelected="1" workbookViewId="0">
      <selection activeCell="D67" sqref="D67"/>
    </sheetView>
  </sheetViews>
  <sheetFormatPr baseColWidth="10" defaultRowHeight="15" x14ac:dyDescent="0.25"/>
  <cols>
    <col min="1" max="1" width="5.28515625" customWidth="1"/>
    <col min="2" max="2" width="34.42578125" customWidth="1"/>
    <col min="3" max="3" width="41.7109375" customWidth="1"/>
    <col min="4" max="5" width="10.140625" customWidth="1"/>
    <col min="6" max="6" width="21.5703125" customWidth="1"/>
    <col min="7" max="7" width="13.28515625" customWidth="1"/>
    <col min="8" max="8" width="8.5703125" customWidth="1"/>
    <col min="9" max="9" width="8.28515625" customWidth="1"/>
    <col min="10" max="10" width="14.28515625" customWidth="1"/>
  </cols>
  <sheetData>
    <row r="1" spans="1:10" x14ac:dyDescent="0.25">
      <c r="B1" t="s">
        <v>255</v>
      </c>
    </row>
    <row r="2" spans="1:10" x14ac:dyDescent="0.25">
      <c r="B2" t="s">
        <v>256</v>
      </c>
      <c r="G2" t="s">
        <v>6</v>
      </c>
    </row>
    <row r="3" spans="1:10" x14ac:dyDescent="0.25">
      <c r="B3" t="s">
        <v>257</v>
      </c>
    </row>
    <row r="4" spans="1:10" x14ac:dyDescent="0.25">
      <c r="A4" t="s">
        <v>7</v>
      </c>
      <c r="B4" t="s">
        <v>8</v>
      </c>
      <c r="C4" t="s">
        <v>0</v>
      </c>
      <c r="D4" t="s">
        <v>1</v>
      </c>
      <c r="E4" t="s">
        <v>5</v>
      </c>
      <c r="F4" t="s">
        <v>154</v>
      </c>
      <c r="G4" t="s">
        <v>2</v>
      </c>
      <c r="H4" t="s">
        <v>3</v>
      </c>
      <c r="I4" t="s">
        <v>155</v>
      </c>
      <c r="J4" t="s">
        <v>4</v>
      </c>
    </row>
    <row r="5" spans="1:10" x14ac:dyDescent="0.25">
      <c r="A5">
        <v>1</v>
      </c>
      <c r="B5" t="s">
        <v>21</v>
      </c>
      <c r="C5" t="s">
        <v>157</v>
      </c>
      <c r="D5" t="s">
        <v>258</v>
      </c>
      <c r="E5">
        <v>44714</v>
      </c>
      <c r="F5" t="s">
        <v>259</v>
      </c>
      <c r="G5">
        <v>560340.16</v>
      </c>
      <c r="H5" t="s">
        <v>12</v>
      </c>
      <c r="I5" t="s">
        <v>12</v>
      </c>
      <c r="J5" t="s">
        <v>10</v>
      </c>
    </row>
    <row r="6" spans="1:10" x14ac:dyDescent="0.25">
      <c r="A6">
        <f>1+A5</f>
        <v>2</v>
      </c>
      <c r="B6" t="s">
        <v>260</v>
      </c>
      <c r="C6" t="s">
        <v>261</v>
      </c>
      <c r="D6" t="s">
        <v>262</v>
      </c>
      <c r="E6">
        <v>44713</v>
      </c>
      <c r="F6" t="s">
        <v>263</v>
      </c>
      <c r="G6">
        <v>224062.11</v>
      </c>
      <c r="H6" t="s">
        <v>12</v>
      </c>
      <c r="I6" t="s">
        <v>13</v>
      </c>
      <c r="J6" t="s">
        <v>11</v>
      </c>
    </row>
    <row r="7" spans="1:10" x14ac:dyDescent="0.25">
      <c r="A7">
        <f t="shared" ref="A7:A37" si="0">1+A6</f>
        <v>3</v>
      </c>
      <c r="B7" t="s">
        <v>264</v>
      </c>
      <c r="C7" t="s">
        <v>265</v>
      </c>
      <c r="D7" t="s">
        <v>266</v>
      </c>
      <c r="E7">
        <v>44714</v>
      </c>
      <c r="F7" t="s">
        <v>267</v>
      </c>
      <c r="G7">
        <v>360789.06</v>
      </c>
      <c r="H7" t="s">
        <v>12</v>
      </c>
      <c r="I7" t="s">
        <v>13</v>
      </c>
      <c r="J7" t="s">
        <v>11</v>
      </c>
    </row>
    <row r="8" spans="1:10" x14ac:dyDescent="0.25">
      <c r="A8">
        <f t="shared" si="0"/>
        <v>4</v>
      </c>
      <c r="B8" t="s">
        <v>264</v>
      </c>
      <c r="C8" t="s">
        <v>265</v>
      </c>
      <c r="D8" t="s">
        <v>268</v>
      </c>
      <c r="E8">
        <v>44714</v>
      </c>
      <c r="F8" t="s">
        <v>269</v>
      </c>
      <c r="G8">
        <v>346067.06</v>
      </c>
      <c r="H8" t="s">
        <v>12</v>
      </c>
      <c r="I8" t="s">
        <v>13</v>
      </c>
      <c r="J8" t="s">
        <v>11</v>
      </c>
    </row>
    <row r="9" spans="1:10" x14ac:dyDescent="0.25">
      <c r="A9">
        <f t="shared" si="0"/>
        <v>5</v>
      </c>
      <c r="B9" t="s">
        <v>270</v>
      </c>
      <c r="C9" t="s">
        <v>271</v>
      </c>
      <c r="D9" t="s">
        <v>272</v>
      </c>
      <c r="E9">
        <v>44715</v>
      </c>
      <c r="F9" t="s">
        <v>273</v>
      </c>
      <c r="G9">
        <v>1859536.93</v>
      </c>
      <c r="H9" t="s">
        <v>12</v>
      </c>
      <c r="I9" t="s">
        <v>13</v>
      </c>
      <c r="J9" t="s">
        <v>11</v>
      </c>
    </row>
    <row r="10" spans="1:10" x14ac:dyDescent="0.25">
      <c r="A10">
        <f t="shared" si="0"/>
        <v>6</v>
      </c>
      <c r="B10" t="s">
        <v>29</v>
      </c>
      <c r="C10" t="s">
        <v>274</v>
      </c>
      <c r="D10" t="s">
        <v>275</v>
      </c>
      <c r="E10">
        <v>44714</v>
      </c>
      <c r="F10" t="s">
        <v>276</v>
      </c>
      <c r="G10">
        <v>376932.47</v>
      </c>
      <c r="H10" t="s">
        <v>13</v>
      </c>
      <c r="I10" t="s">
        <v>13</v>
      </c>
      <c r="J10" t="s">
        <v>11</v>
      </c>
    </row>
    <row r="11" spans="1:10" x14ac:dyDescent="0.25">
      <c r="A11">
        <f t="shared" si="0"/>
        <v>7</v>
      </c>
      <c r="B11" t="s">
        <v>21</v>
      </c>
      <c r="C11" t="s">
        <v>277</v>
      </c>
      <c r="D11" t="s">
        <v>278</v>
      </c>
      <c r="E11">
        <v>44718</v>
      </c>
      <c r="F11" t="s">
        <v>279</v>
      </c>
      <c r="G11">
        <v>94507.86</v>
      </c>
      <c r="H11" t="s">
        <v>13</v>
      </c>
      <c r="I11" t="s">
        <v>13</v>
      </c>
      <c r="J11" t="s">
        <v>11</v>
      </c>
    </row>
    <row r="12" spans="1:10" x14ac:dyDescent="0.25">
      <c r="A12">
        <f t="shared" si="0"/>
        <v>8</v>
      </c>
      <c r="B12" t="s">
        <v>280</v>
      </c>
      <c r="C12" t="s">
        <v>281</v>
      </c>
      <c r="D12" t="s">
        <v>282</v>
      </c>
      <c r="E12">
        <v>44718</v>
      </c>
      <c r="F12" t="s">
        <v>283</v>
      </c>
      <c r="G12">
        <v>11368487.9</v>
      </c>
      <c r="H12" t="s">
        <v>13</v>
      </c>
      <c r="I12" t="s">
        <v>13</v>
      </c>
      <c r="J12" t="s">
        <v>11</v>
      </c>
    </row>
    <row r="13" spans="1:10" x14ac:dyDescent="0.25">
      <c r="A13">
        <f t="shared" si="0"/>
        <v>9</v>
      </c>
      <c r="B13" t="s">
        <v>22</v>
      </c>
      <c r="C13" t="s">
        <v>284</v>
      </c>
      <c r="D13" t="s">
        <v>285</v>
      </c>
      <c r="E13">
        <v>44718</v>
      </c>
      <c r="F13" t="s">
        <v>286</v>
      </c>
      <c r="G13">
        <v>4251979.58</v>
      </c>
      <c r="H13" t="s">
        <v>13</v>
      </c>
      <c r="I13" t="s">
        <v>13</v>
      </c>
      <c r="J13" t="s">
        <v>11</v>
      </c>
    </row>
    <row r="14" spans="1:10" x14ac:dyDescent="0.25">
      <c r="A14">
        <f t="shared" si="0"/>
        <v>10</v>
      </c>
      <c r="B14" t="s">
        <v>22</v>
      </c>
      <c r="C14" t="s">
        <v>287</v>
      </c>
      <c r="D14" t="s">
        <v>288</v>
      </c>
      <c r="E14">
        <v>44718</v>
      </c>
      <c r="F14" t="s">
        <v>289</v>
      </c>
      <c r="G14">
        <v>8714388.2400000002</v>
      </c>
      <c r="H14" t="s">
        <v>12</v>
      </c>
      <c r="I14" t="s">
        <v>13</v>
      </c>
      <c r="J14" t="s">
        <v>11</v>
      </c>
    </row>
    <row r="15" spans="1:10" x14ac:dyDescent="0.25">
      <c r="A15">
        <f t="shared" si="0"/>
        <v>11</v>
      </c>
      <c r="B15" t="s">
        <v>290</v>
      </c>
      <c r="C15" t="s">
        <v>291</v>
      </c>
      <c r="D15" t="s">
        <v>292</v>
      </c>
      <c r="E15">
        <v>44718</v>
      </c>
      <c r="F15" t="s">
        <v>293</v>
      </c>
      <c r="G15">
        <v>1197639.3999999999</v>
      </c>
      <c r="H15" t="s">
        <v>13</v>
      </c>
      <c r="I15" t="s">
        <v>13</v>
      </c>
      <c r="J15" t="s">
        <v>11</v>
      </c>
    </row>
    <row r="16" spans="1:10" x14ac:dyDescent="0.25">
      <c r="A16">
        <f t="shared" si="0"/>
        <v>12</v>
      </c>
      <c r="B16" t="s">
        <v>28</v>
      </c>
      <c r="C16" t="s">
        <v>149</v>
      </c>
      <c r="D16" t="s">
        <v>294</v>
      </c>
      <c r="E16">
        <v>44719</v>
      </c>
      <c r="F16" t="s">
        <v>295</v>
      </c>
      <c r="G16">
        <v>802782.59</v>
      </c>
      <c r="H16" t="s">
        <v>13</v>
      </c>
      <c r="I16" t="s">
        <v>13</v>
      </c>
      <c r="J16" t="s">
        <v>11</v>
      </c>
    </row>
    <row r="17" spans="1:10" x14ac:dyDescent="0.25">
      <c r="A17">
        <f t="shared" si="0"/>
        <v>13</v>
      </c>
      <c r="B17" t="s">
        <v>270</v>
      </c>
      <c r="C17" t="s">
        <v>296</v>
      </c>
      <c r="D17" t="s">
        <v>297</v>
      </c>
      <c r="E17">
        <v>44719</v>
      </c>
      <c r="F17" t="s">
        <v>298</v>
      </c>
      <c r="G17">
        <v>3516224.02</v>
      </c>
      <c r="H17" t="s">
        <v>13</v>
      </c>
      <c r="I17" t="s">
        <v>13</v>
      </c>
      <c r="J17" t="s">
        <v>11</v>
      </c>
    </row>
    <row r="18" spans="1:10" x14ac:dyDescent="0.25">
      <c r="A18">
        <f t="shared" si="0"/>
        <v>14</v>
      </c>
      <c r="B18" t="s">
        <v>270</v>
      </c>
      <c r="C18" t="s">
        <v>299</v>
      </c>
      <c r="D18" t="s">
        <v>300</v>
      </c>
      <c r="E18">
        <v>44719</v>
      </c>
      <c r="F18" t="s">
        <v>301</v>
      </c>
      <c r="G18">
        <v>3968948.79</v>
      </c>
      <c r="H18" t="s">
        <v>13</v>
      </c>
      <c r="I18" t="s">
        <v>13</v>
      </c>
      <c r="J18" t="s">
        <v>11</v>
      </c>
    </row>
    <row r="19" spans="1:10" x14ac:dyDescent="0.25">
      <c r="A19">
        <f t="shared" si="0"/>
        <v>15</v>
      </c>
      <c r="B19" t="s">
        <v>246</v>
      </c>
      <c r="C19" t="s">
        <v>302</v>
      </c>
      <c r="D19" t="s">
        <v>303</v>
      </c>
      <c r="E19">
        <v>44719</v>
      </c>
      <c r="F19" t="s">
        <v>304</v>
      </c>
      <c r="G19">
        <v>1212812.1200000001</v>
      </c>
      <c r="H19" t="s">
        <v>13</v>
      </c>
      <c r="I19" t="s">
        <v>13</v>
      </c>
      <c r="J19" t="s">
        <v>11</v>
      </c>
    </row>
    <row r="20" spans="1:10" x14ac:dyDescent="0.25">
      <c r="A20">
        <f t="shared" si="0"/>
        <v>16</v>
      </c>
      <c r="B20" t="s">
        <v>270</v>
      </c>
      <c r="C20" t="s">
        <v>305</v>
      </c>
      <c r="D20" t="s">
        <v>306</v>
      </c>
      <c r="E20">
        <v>44720</v>
      </c>
      <c r="F20" t="s">
        <v>307</v>
      </c>
      <c r="G20">
        <v>909643.91</v>
      </c>
      <c r="H20" t="s">
        <v>13</v>
      </c>
      <c r="I20" t="s">
        <v>13</v>
      </c>
      <c r="J20" t="s">
        <v>11</v>
      </c>
    </row>
    <row r="21" spans="1:10" x14ac:dyDescent="0.25">
      <c r="A21">
        <f t="shared" si="0"/>
        <v>17</v>
      </c>
      <c r="B21" t="s">
        <v>20</v>
      </c>
      <c r="C21" t="s">
        <v>308</v>
      </c>
      <c r="D21" t="s">
        <v>309</v>
      </c>
      <c r="E21">
        <v>44721</v>
      </c>
      <c r="F21" t="s">
        <v>310</v>
      </c>
      <c r="G21">
        <v>1180509.71</v>
      </c>
      <c r="H21" t="s">
        <v>13</v>
      </c>
      <c r="I21" t="s">
        <v>13</v>
      </c>
      <c r="J21" t="s">
        <v>11</v>
      </c>
    </row>
    <row r="22" spans="1:10" x14ac:dyDescent="0.25">
      <c r="A22">
        <f t="shared" si="0"/>
        <v>18</v>
      </c>
      <c r="B22" t="s">
        <v>21</v>
      </c>
      <c r="C22" t="s">
        <v>142</v>
      </c>
      <c r="D22" t="s">
        <v>311</v>
      </c>
      <c r="E22">
        <v>44725</v>
      </c>
      <c r="F22" t="s">
        <v>312</v>
      </c>
      <c r="G22">
        <v>436219.81</v>
      </c>
      <c r="H22" t="s">
        <v>13</v>
      </c>
      <c r="I22" t="s">
        <v>13</v>
      </c>
      <c r="J22" t="s">
        <v>11</v>
      </c>
    </row>
    <row r="23" spans="1:10" x14ac:dyDescent="0.25">
      <c r="A23">
        <f t="shared" si="0"/>
        <v>19</v>
      </c>
      <c r="B23" t="s">
        <v>21</v>
      </c>
      <c r="C23" t="s">
        <v>313</v>
      </c>
      <c r="D23" t="s">
        <v>314</v>
      </c>
      <c r="E23">
        <v>44725</v>
      </c>
      <c r="F23" t="s">
        <v>315</v>
      </c>
      <c r="G23">
        <v>725914.34</v>
      </c>
      <c r="H23" t="s">
        <v>13</v>
      </c>
      <c r="I23" t="s">
        <v>13</v>
      </c>
      <c r="J23" t="s">
        <v>11</v>
      </c>
    </row>
    <row r="24" spans="1:10" x14ac:dyDescent="0.25">
      <c r="A24">
        <f t="shared" si="0"/>
        <v>20</v>
      </c>
      <c r="B24" t="s">
        <v>21</v>
      </c>
      <c r="C24" t="s">
        <v>142</v>
      </c>
      <c r="D24" t="s">
        <v>316</v>
      </c>
      <c r="E24">
        <v>44725</v>
      </c>
      <c r="F24" t="s">
        <v>317</v>
      </c>
      <c r="G24">
        <v>1231461.48</v>
      </c>
      <c r="H24" t="s">
        <v>13</v>
      </c>
      <c r="I24" t="s">
        <v>13</v>
      </c>
      <c r="J24" t="s">
        <v>11</v>
      </c>
    </row>
    <row r="25" spans="1:10" x14ac:dyDescent="0.25">
      <c r="A25">
        <f t="shared" si="0"/>
        <v>21</v>
      </c>
      <c r="B25" t="s">
        <v>29</v>
      </c>
      <c r="C25" t="s">
        <v>318</v>
      </c>
      <c r="D25" t="s">
        <v>319</v>
      </c>
      <c r="E25">
        <v>44725</v>
      </c>
      <c r="F25" t="s">
        <v>320</v>
      </c>
      <c r="G25">
        <v>430213.1</v>
      </c>
      <c r="H25" t="s">
        <v>13</v>
      </c>
      <c r="I25" t="s">
        <v>13</v>
      </c>
      <c r="J25" t="s">
        <v>11</v>
      </c>
    </row>
    <row r="26" spans="1:10" x14ac:dyDescent="0.25">
      <c r="A26">
        <f t="shared" si="0"/>
        <v>22</v>
      </c>
      <c r="B26" t="s">
        <v>28</v>
      </c>
      <c r="C26" t="s">
        <v>321</v>
      </c>
      <c r="D26" t="s">
        <v>322</v>
      </c>
      <c r="E26">
        <v>44725</v>
      </c>
      <c r="F26" t="s">
        <v>323</v>
      </c>
      <c r="G26">
        <v>2817456.46</v>
      </c>
      <c r="H26" t="s">
        <v>13</v>
      </c>
      <c r="I26" t="s">
        <v>13</v>
      </c>
      <c r="J26" t="s">
        <v>11</v>
      </c>
    </row>
    <row r="27" spans="1:10" x14ac:dyDescent="0.25">
      <c r="A27">
        <f t="shared" si="0"/>
        <v>23</v>
      </c>
      <c r="B27" t="s">
        <v>270</v>
      </c>
      <c r="C27" t="s">
        <v>324</v>
      </c>
      <c r="D27" t="s">
        <v>325</v>
      </c>
      <c r="E27">
        <v>44725</v>
      </c>
      <c r="F27" t="s">
        <v>326</v>
      </c>
      <c r="G27">
        <v>815746.95</v>
      </c>
      <c r="H27" t="s">
        <v>13</v>
      </c>
      <c r="I27" t="s">
        <v>13</v>
      </c>
      <c r="J27" t="s">
        <v>11</v>
      </c>
    </row>
    <row r="28" spans="1:10" x14ac:dyDescent="0.25">
      <c r="A28">
        <f t="shared" si="0"/>
        <v>24</v>
      </c>
      <c r="B28" t="s">
        <v>160</v>
      </c>
      <c r="C28" t="s">
        <v>327</v>
      </c>
      <c r="D28" t="s">
        <v>328</v>
      </c>
      <c r="E28">
        <v>44726</v>
      </c>
      <c r="F28" t="s">
        <v>13</v>
      </c>
      <c r="G28">
        <v>303819.48</v>
      </c>
      <c r="H28" t="s">
        <v>13</v>
      </c>
      <c r="I28" t="s">
        <v>13</v>
      </c>
      <c r="J28" t="s">
        <v>11</v>
      </c>
    </row>
    <row r="29" spans="1:10" x14ac:dyDescent="0.25">
      <c r="A29">
        <f t="shared" si="0"/>
        <v>25</v>
      </c>
      <c r="B29" t="s">
        <v>329</v>
      </c>
      <c r="C29" t="s">
        <v>330</v>
      </c>
      <c r="D29" t="s">
        <v>331</v>
      </c>
      <c r="E29">
        <v>44727</v>
      </c>
      <c r="F29" t="s">
        <v>13</v>
      </c>
      <c r="G29">
        <v>112630.14</v>
      </c>
      <c r="H29" t="s">
        <v>13</v>
      </c>
      <c r="I29" t="s">
        <v>13</v>
      </c>
      <c r="J29" t="s">
        <v>11</v>
      </c>
    </row>
    <row r="30" spans="1:10" x14ac:dyDescent="0.25">
      <c r="A30">
        <f t="shared" si="0"/>
        <v>26</v>
      </c>
      <c r="B30" t="s">
        <v>332</v>
      </c>
      <c r="C30" t="s">
        <v>333</v>
      </c>
      <c r="D30" t="s">
        <v>334</v>
      </c>
      <c r="E30">
        <v>44727</v>
      </c>
      <c r="F30" t="s">
        <v>335</v>
      </c>
      <c r="G30">
        <v>340578.13</v>
      </c>
      <c r="H30" t="s">
        <v>13</v>
      </c>
      <c r="I30" t="s">
        <v>13</v>
      </c>
      <c r="J30" t="s">
        <v>11</v>
      </c>
    </row>
    <row r="31" spans="1:10" x14ac:dyDescent="0.25">
      <c r="A31">
        <f t="shared" si="0"/>
        <v>27</v>
      </c>
      <c r="B31" t="s">
        <v>21</v>
      </c>
      <c r="C31" t="s">
        <v>142</v>
      </c>
      <c r="D31" t="s">
        <v>336</v>
      </c>
      <c r="E31">
        <v>44727</v>
      </c>
      <c r="F31" t="s">
        <v>337</v>
      </c>
      <c r="G31">
        <v>268202.13</v>
      </c>
      <c r="H31" t="s">
        <v>13</v>
      </c>
      <c r="I31" t="s">
        <v>13</v>
      </c>
      <c r="J31" t="s">
        <v>11</v>
      </c>
    </row>
    <row r="32" spans="1:10" x14ac:dyDescent="0.25">
      <c r="A32">
        <f t="shared" si="0"/>
        <v>28</v>
      </c>
      <c r="B32" t="s">
        <v>338</v>
      </c>
      <c r="C32" t="s">
        <v>339</v>
      </c>
      <c r="D32" t="s">
        <v>340</v>
      </c>
      <c r="E32">
        <v>44727</v>
      </c>
      <c r="F32" t="s">
        <v>341</v>
      </c>
      <c r="G32">
        <v>589708.81999999995</v>
      </c>
      <c r="H32" t="s">
        <v>12</v>
      </c>
      <c r="I32" t="s">
        <v>13</v>
      </c>
      <c r="J32" t="s">
        <v>11</v>
      </c>
    </row>
    <row r="33" spans="1:10" x14ac:dyDescent="0.25">
      <c r="A33">
        <f t="shared" si="0"/>
        <v>29</v>
      </c>
      <c r="B33" t="s">
        <v>21</v>
      </c>
      <c r="C33" t="s">
        <v>142</v>
      </c>
      <c r="D33" t="s">
        <v>342</v>
      </c>
      <c r="E33">
        <v>44727</v>
      </c>
      <c r="F33" t="s">
        <v>343</v>
      </c>
      <c r="G33">
        <v>434263.9</v>
      </c>
      <c r="H33" t="s">
        <v>13</v>
      </c>
      <c r="I33" t="s">
        <v>13</v>
      </c>
      <c r="J33" t="s">
        <v>11</v>
      </c>
    </row>
    <row r="34" spans="1:10" x14ac:dyDescent="0.25">
      <c r="A34">
        <f t="shared" si="0"/>
        <v>30</v>
      </c>
      <c r="B34" t="s">
        <v>344</v>
      </c>
      <c r="C34" t="s">
        <v>212</v>
      </c>
      <c r="D34" t="s">
        <v>345</v>
      </c>
      <c r="E34">
        <v>44727</v>
      </c>
      <c r="F34" t="s">
        <v>13</v>
      </c>
      <c r="G34" t="s">
        <v>13</v>
      </c>
      <c r="H34" t="s">
        <v>13</v>
      </c>
      <c r="I34" t="s">
        <v>13</v>
      </c>
      <c r="J34" t="s">
        <v>11</v>
      </c>
    </row>
    <row r="35" spans="1:10" x14ac:dyDescent="0.25">
      <c r="A35">
        <f t="shared" si="0"/>
        <v>31</v>
      </c>
      <c r="B35" t="s">
        <v>346</v>
      </c>
      <c r="C35" t="s">
        <v>347</v>
      </c>
      <c r="D35" t="s">
        <v>348</v>
      </c>
      <c r="E35">
        <v>44734</v>
      </c>
      <c r="F35" t="s">
        <v>349</v>
      </c>
      <c r="G35">
        <v>689479.77</v>
      </c>
      <c r="H35" t="s">
        <v>13</v>
      </c>
      <c r="I35" t="s">
        <v>13</v>
      </c>
      <c r="J35" t="s">
        <v>11</v>
      </c>
    </row>
    <row r="36" spans="1:10" x14ac:dyDescent="0.25">
      <c r="A36">
        <f t="shared" si="0"/>
        <v>32</v>
      </c>
      <c r="B36" t="s">
        <v>20</v>
      </c>
      <c r="C36" t="s">
        <v>27</v>
      </c>
      <c r="D36" t="s">
        <v>350</v>
      </c>
      <c r="E36">
        <v>44734</v>
      </c>
      <c r="F36" t="s">
        <v>351</v>
      </c>
      <c r="G36">
        <v>12891570.630000001</v>
      </c>
      <c r="H36" t="s">
        <v>13</v>
      </c>
      <c r="I36" t="s">
        <v>13</v>
      </c>
      <c r="J36" t="s">
        <v>11</v>
      </c>
    </row>
    <row r="37" spans="1:10" x14ac:dyDescent="0.25">
      <c r="A37">
        <f t="shared" si="0"/>
        <v>33</v>
      </c>
      <c r="B37" t="s">
        <v>270</v>
      </c>
      <c r="C37" t="s">
        <v>352</v>
      </c>
      <c r="D37" t="s">
        <v>353</v>
      </c>
      <c r="E37">
        <v>44734</v>
      </c>
      <c r="F37" t="s">
        <v>354</v>
      </c>
      <c r="G37">
        <v>1446600.82</v>
      </c>
      <c r="H37" t="s">
        <v>13</v>
      </c>
      <c r="I37" t="s">
        <v>13</v>
      </c>
      <c r="J37" t="s">
        <v>11</v>
      </c>
    </row>
    <row r="38" spans="1:10" x14ac:dyDescent="0.25">
      <c r="A38">
        <v>34</v>
      </c>
      <c r="B38" t="s">
        <v>270</v>
      </c>
      <c r="C38" t="s">
        <v>355</v>
      </c>
      <c r="D38" t="s">
        <v>356</v>
      </c>
      <c r="E38">
        <v>44734</v>
      </c>
      <c r="F38" t="s">
        <v>357</v>
      </c>
      <c r="G38">
        <v>647053.41</v>
      </c>
      <c r="H38" t="s">
        <v>13</v>
      </c>
      <c r="I38" t="s">
        <v>13</v>
      </c>
      <c r="J38" t="s">
        <v>11</v>
      </c>
    </row>
    <row r="39" spans="1:10" x14ac:dyDescent="0.25">
      <c r="A39">
        <v>35</v>
      </c>
      <c r="B39" t="s">
        <v>270</v>
      </c>
      <c r="C39" t="s">
        <v>358</v>
      </c>
      <c r="D39" t="s">
        <v>359</v>
      </c>
      <c r="E39">
        <v>44734</v>
      </c>
      <c r="F39" t="s">
        <v>360</v>
      </c>
      <c r="G39">
        <v>1400367.27</v>
      </c>
      <c r="H39" t="s">
        <v>13</v>
      </c>
      <c r="I39" t="s">
        <v>13</v>
      </c>
      <c r="J39" t="s">
        <v>11</v>
      </c>
    </row>
    <row r="40" spans="1:10" x14ac:dyDescent="0.25">
      <c r="A40">
        <v>36</v>
      </c>
      <c r="B40" t="s">
        <v>270</v>
      </c>
      <c r="C40" t="s">
        <v>361</v>
      </c>
      <c r="D40" t="s">
        <v>362</v>
      </c>
      <c r="E40">
        <v>44734</v>
      </c>
      <c r="F40" t="s">
        <v>363</v>
      </c>
      <c r="G40">
        <v>2857641.02</v>
      </c>
      <c r="H40" t="s">
        <v>13</v>
      </c>
      <c r="I40" t="s">
        <v>13</v>
      </c>
      <c r="J40" t="s">
        <v>11</v>
      </c>
    </row>
    <row r="41" spans="1:10" x14ac:dyDescent="0.25">
      <c r="A41">
        <v>37</v>
      </c>
      <c r="B41" t="s">
        <v>270</v>
      </c>
      <c r="C41" t="s">
        <v>364</v>
      </c>
      <c r="D41" t="s">
        <v>365</v>
      </c>
      <c r="E41">
        <v>44734</v>
      </c>
      <c r="F41" t="s">
        <v>366</v>
      </c>
      <c r="G41">
        <v>1029165.92</v>
      </c>
      <c r="H41" t="s">
        <v>13</v>
      </c>
      <c r="I41" t="s">
        <v>13</v>
      </c>
      <c r="J41" t="s">
        <v>11</v>
      </c>
    </row>
    <row r="42" spans="1:10" x14ac:dyDescent="0.25">
      <c r="A42">
        <v>38</v>
      </c>
      <c r="B42" t="s">
        <v>28</v>
      </c>
      <c r="C42" t="s">
        <v>367</v>
      </c>
      <c r="D42" t="s">
        <v>368</v>
      </c>
      <c r="E42">
        <v>44735</v>
      </c>
      <c r="F42" t="s">
        <v>369</v>
      </c>
      <c r="G42">
        <v>1532016.5</v>
      </c>
      <c r="H42" t="s">
        <v>13</v>
      </c>
      <c r="I42" t="s">
        <v>13</v>
      </c>
      <c r="J42" t="s">
        <v>11</v>
      </c>
    </row>
    <row r="43" spans="1:10" x14ac:dyDescent="0.25">
      <c r="A43">
        <v>39</v>
      </c>
      <c r="B43" t="s">
        <v>28</v>
      </c>
      <c r="C43" t="s">
        <v>370</v>
      </c>
      <c r="D43" t="s">
        <v>371</v>
      </c>
      <c r="E43">
        <v>44735</v>
      </c>
      <c r="F43" t="s">
        <v>372</v>
      </c>
      <c r="G43">
        <v>54661450.450000003</v>
      </c>
      <c r="H43" t="s">
        <v>13</v>
      </c>
      <c r="I43" t="s">
        <v>13</v>
      </c>
      <c r="J43" t="s">
        <v>11</v>
      </c>
    </row>
    <row r="44" spans="1:10" x14ac:dyDescent="0.25">
      <c r="A44">
        <v>40</v>
      </c>
      <c r="B44" t="s">
        <v>373</v>
      </c>
      <c r="C44" t="s">
        <v>374</v>
      </c>
      <c r="D44" t="s">
        <v>375</v>
      </c>
      <c r="E44">
        <v>44735</v>
      </c>
      <c r="F44" t="s">
        <v>13</v>
      </c>
      <c r="G44">
        <v>90000</v>
      </c>
      <c r="H44" t="s">
        <v>13</v>
      </c>
      <c r="I44" t="s">
        <v>13</v>
      </c>
      <c r="J44" t="s">
        <v>11</v>
      </c>
    </row>
    <row r="45" spans="1:10" x14ac:dyDescent="0.25">
      <c r="A45">
        <v>41</v>
      </c>
      <c r="B45" t="s">
        <v>29</v>
      </c>
      <c r="C45" t="s">
        <v>376</v>
      </c>
      <c r="D45" t="s">
        <v>377</v>
      </c>
      <c r="E45">
        <v>44736</v>
      </c>
      <c r="F45" t="s">
        <v>378</v>
      </c>
      <c r="G45">
        <v>119003.67</v>
      </c>
      <c r="H45" t="s">
        <v>13</v>
      </c>
      <c r="I45" t="s">
        <v>13</v>
      </c>
      <c r="J45" t="s">
        <v>11</v>
      </c>
    </row>
    <row r="46" spans="1:10" x14ac:dyDescent="0.25">
      <c r="A46">
        <v>42</v>
      </c>
      <c r="B46" t="s">
        <v>21</v>
      </c>
      <c r="C46" t="s">
        <v>379</v>
      </c>
      <c r="D46" t="s">
        <v>380</v>
      </c>
      <c r="E46">
        <v>44739</v>
      </c>
      <c r="F46" t="s">
        <v>381</v>
      </c>
      <c r="G46">
        <v>1221615.6100000001</v>
      </c>
      <c r="H46" t="s">
        <v>13</v>
      </c>
      <c r="I46" t="s">
        <v>13</v>
      </c>
      <c r="J46" t="s">
        <v>11</v>
      </c>
    </row>
    <row r="47" spans="1:10" x14ac:dyDescent="0.25">
      <c r="A47">
        <v>43</v>
      </c>
      <c r="B47" t="s">
        <v>21</v>
      </c>
      <c r="C47" t="s">
        <v>382</v>
      </c>
      <c r="D47" t="s">
        <v>383</v>
      </c>
      <c r="E47">
        <v>44739</v>
      </c>
      <c r="F47" t="s">
        <v>384</v>
      </c>
      <c r="G47">
        <v>410208.81</v>
      </c>
      <c r="H47" t="s">
        <v>13</v>
      </c>
      <c r="I47" t="s">
        <v>13</v>
      </c>
      <c r="J47" t="s">
        <v>11</v>
      </c>
    </row>
    <row r="48" spans="1:10" x14ac:dyDescent="0.25">
      <c r="A48">
        <v>44</v>
      </c>
      <c r="B48" t="s">
        <v>21</v>
      </c>
      <c r="C48" t="s">
        <v>250</v>
      </c>
      <c r="D48" t="s">
        <v>385</v>
      </c>
      <c r="E48">
        <v>44739</v>
      </c>
      <c r="F48" t="s">
        <v>386</v>
      </c>
      <c r="G48">
        <v>432732.05</v>
      </c>
      <c r="H48" t="s">
        <v>13</v>
      </c>
      <c r="I48" t="s">
        <v>13</v>
      </c>
      <c r="J48" t="s">
        <v>11</v>
      </c>
    </row>
    <row r="49" spans="1:10" x14ac:dyDescent="0.25">
      <c r="A49">
        <v>45</v>
      </c>
      <c r="B49" t="s">
        <v>28</v>
      </c>
      <c r="C49" t="s">
        <v>387</v>
      </c>
      <c r="D49" t="s">
        <v>388</v>
      </c>
      <c r="E49">
        <v>44741</v>
      </c>
      <c r="F49" t="s">
        <v>389</v>
      </c>
      <c r="G49">
        <v>5116452.26</v>
      </c>
      <c r="H49" t="s">
        <v>13</v>
      </c>
      <c r="I49" t="s">
        <v>13</v>
      </c>
      <c r="J49" t="s">
        <v>11</v>
      </c>
    </row>
    <row r="50" spans="1:10" x14ac:dyDescent="0.25">
      <c r="A50">
        <v>46</v>
      </c>
      <c r="B50" t="s">
        <v>280</v>
      </c>
      <c r="C50" t="s">
        <v>390</v>
      </c>
      <c r="D50" t="s">
        <v>391</v>
      </c>
      <c r="E50">
        <v>44740</v>
      </c>
      <c r="F50" t="s">
        <v>392</v>
      </c>
      <c r="G50">
        <v>8616002.5</v>
      </c>
      <c r="H50" t="s">
        <v>13</v>
      </c>
      <c r="I50" t="s">
        <v>13</v>
      </c>
      <c r="J50" t="s">
        <v>11</v>
      </c>
    </row>
    <row r="51" spans="1:10" x14ac:dyDescent="0.25">
      <c r="A51">
        <v>47</v>
      </c>
      <c r="B51" t="s">
        <v>21</v>
      </c>
      <c r="C51" t="s">
        <v>393</v>
      </c>
      <c r="D51" t="s">
        <v>394</v>
      </c>
      <c r="E51">
        <v>44741</v>
      </c>
      <c r="F51" t="s">
        <v>395</v>
      </c>
      <c r="G51">
        <v>138243.16</v>
      </c>
      <c r="H51" t="s">
        <v>13</v>
      </c>
      <c r="I51" t="s">
        <v>13</v>
      </c>
      <c r="J51" t="s">
        <v>11</v>
      </c>
    </row>
    <row r="52" spans="1:10" x14ac:dyDescent="0.25">
      <c r="A52">
        <v>48</v>
      </c>
      <c r="B52" t="s">
        <v>280</v>
      </c>
      <c r="C52" t="s">
        <v>396</v>
      </c>
      <c r="D52" t="s">
        <v>397</v>
      </c>
      <c r="E52">
        <v>44740</v>
      </c>
      <c r="F52" t="s">
        <v>398</v>
      </c>
      <c r="G52">
        <v>1037346.88</v>
      </c>
      <c r="H52" t="s">
        <v>13</v>
      </c>
      <c r="I52" t="s">
        <v>13</v>
      </c>
      <c r="J52" t="s">
        <v>11</v>
      </c>
    </row>
    <row r="53" spans="1:10" x14ac:dyDescent="0.25">
      <c r="A53">
        <v>49</v>
      </c>
      <c r="B53" t="s">
        <v>21</v>
      </c>
      <c r="C53" t="s">
        <v>139</v>
      </c>
      <c r="D53" t="s">
        <v>399</v>
      </c>
      <c r="E53">
        <v>44742</v>
      </c>
      <c r="F53" t="s">
        <v>400</v>
      </c>
      <c r="G53">
        <v>431603.57</v>
      </c>
      <c r="H53" t="s">
        <v>13</v>
      </c>
      <c r="I53" t="s">
        <v>13</v>
      </c>
      <c r="J53" t="s">
        <v>11</v>
      </c>
    </row>
    <row r="54" spans="1:10" x14ac:dyDescent="0.25">
      <c r="A54">
        <v>50</v>
      </c>
      <c r="B54" t="s">
        <v>246</v>
      </c>
      <c r="C54" t="s">
        <v>401</v>
      </c>
      <c r="D54" t="s">
        <v>402</v>
      </c>
      <c r="E54">
        <v>44742</v>
      </c>
      <c r="F54" t="s">
        <v>403</v>
      </c>
      <c r="G54">
        <v>248074.14</v>
      </c>
      <c r="H54" t="s">
        <v>13</v>
      </c>
      <c r="I54" t="s">
        <v>13</v>
      </c>
      <c r="J54" t="s">
        <v>11</v>
      </c>
    </row>
    <row r="55" spans="1:10" x14ac:dyDescent="0.25">
      <c r="A55">
        <v>51</v>
      </c>
      <c r="B55" t="s">
        <v>404</v>
      </c>
      <c r="C55" t="s">
        <v>405</v>
      </c>
      <c r="D55" t="s">
        <v>406</v>
      </c>
      <c r="E55">
        <v>44742</v>
      </c>
      <c r="F55" t="s">
        <v>407</v>
      </c>
      <c r="G55">
        <v>314198.27</v>
      </c>
      <c r="H55" t="s">
        <v>13</v>
      </c>
      <c r="I55" t="s">
        <v>13</v>
      </c>
      <c r="J55" t="s">
        <v>11</v>
      </c>
    </row>
    <row r="57" spans="1:10" x14ac:dyDescent="0.25">
      <c r="B57" t="s">
        <v>408</v>
      </c>
      <c r="G57">
        <f>SUM(G5:G55)</f>
        <v>144782693.36000001</v>
      </c>
    </row>
    <row r="60" spans="1:10" x14ac:dyDescent="0.25">
      <c r="B60" t="s">
        <v>15</v>
      </c>
      <c r="C60" t="s">
        <v>16</v>
      </c>
      <c r="E60" t="s">
        <v>17</v>
      </c>
    </row>
    <row r="61" spans="1:10" x14ac:dyDescent="0.25">
      <c r="B61" t="s">
        <v>18</v>
      </c>
      <c r="C61" t="s">
        <v>151</v>
      </c>
      <c r="E61" t="s">
        <v>254</v>
      </c>
    </row>
    <row r="62" spans="1:10" x14ac:dyDescent="0.25">
      <c r="C6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Relación de Exoneraciones ABRIL</vt:lpstr>
      <vt:lpstr>Relación de Exoneraciones MAYO</vt:lpstr>
      <vt:lpstr>Relación de Exoneraciones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2022-07-06T16:21:42Z</dcterms:modified>
</cp:coreProperties>
</file>