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6. JUNIO 2023\"/>
    </mc:Choice>
  </mc:AlternateContent>
  <xr:revisionPtr revIDLastSave="0" documentId="8_{890DF481-7597-4973-90D8-C05C6CB69664}" xr6:coauthVersionLast="47" xr6:coauthVersionMax="47" xr10:uidLastSave="{00000000-0000-0000-0000-000000000000}"/>
  <bookViews>
    <workbookView xWindow="-120" yWindow="-120" windowWidth="29040" windowHeight="15840" xr2:uid="{392478A9-92CF-4FF9-A325-6F9961325FD6}"/>
  </bookViews>
  <sheets>
    <sheet name="INGRESOS Y EGRESOS JUNIO" sheetId="1" r:id="rId1"/>
  </sheets>
  <externalReferences>
    <externalReference r:id="rId2"/>
  </externalReferences>
  <definedNames>
    <definedName name="_xlnm._FilterDatabase" localSheetId="0" hidden="1">'INGRESOS Y EGRESOS JUNIO'!$F$13:$H$88</definedName>
    <definedName name="_xlnm.Print_Area" localSheetId="0">'INGRESOS Y EGRESOS JUNIO'!$B$1:$H$97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F88" i="1"/>
  <c r="H14" i="1"/>
  <c r="H88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</calcChain>
</file>

<file path=xl/sharedStrings.xml><?xml version="1.0" encoding="utf-8"?>
<sst xmlns="http://schemas.openxmlformats.org/spreadsheetml/2006/main" count="97" uniqueCount="97">
  <si>
    <t>CONSEJO DE COORDINACION DE LA ZONA ESPECIAL DESARROLLO FRONTERIZO</t>
  </si>
  <si>
    <t>Banco de Reservas de la Rep. Dom.</t>
  </si>
  <si>
    <t>Del 01 al 30 DE JUNIO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</si>
  <si>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</si>
  <si>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</si>
  <si>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</si>
  <si>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</si>
  <si>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</si>
  <si>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</si>
  <si>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</si>
  <si>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</si>
  <si>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</si>
  <si>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</si>
  <si>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01/06/2023</t>
  </si>
  <si>
    <t>TRANSFERENCIA RECIBIDA NO. 30897591999 REF.308975919</t>
  </si>
  <si>
    <t>TRANSFERENCIA RECIBIDA NO. 2022300030911235 REF.6309040441</t>
  </si>
  <si>
    <t>TRANSFERENCIA RECIBIDA NO. 202230030911510 REF.830904119</t>
  </si>
  <si>
    <t>TRANSFERENCIA RECIBIDA NO. 202230030915305 REF.309051418</t>
  </si>
  <si>
    <t>TRANSFERENCIA RECIBIDA NO. 202230030915703  REF.309052504</t>
  </si>
  <si>
    <t>PAGO VIATICOS DISTRIBUCION DE PREMIOS NO. 30908381927</t>
  </si>
  <si>
    <t>PAGO VIATICOS DISTRIBUCION DE PREMIOS NO. 30908382510</t>
  </si>
  <si>
    <t>PAGO VIATICOS EXPO FERIA SANTIAGO RODRIGUEZ REF. 309096986</t>
  </si>
  <si>
    <t>PAGO VIATICOS EXPO FERIA SANTIAGO RODRIGUEZ REF. 309096990</t>
  </si>
  <si>
    <t>PAGO VIATICOS EXPO FERIA SANTIAGO RODRIGUEZ REF. 309096994</t>
  </si>
  <si>
    <t>PAGO VIATICOS EXPO FERIA SANTIAGO RODRIGUEZ REF. 309096998</t>
  </si>
  <si>
    <t>PAGO VIATICOS EXPO FERIA FRONTERA  REF. 309097004</t>
  </si>
  <si>
    <t>PAGO VIATICOS EXPO FERIA FRONTERA  REF. 309097010</t>
  </si>
  <si>
    <t>PAGO VIATICOS EXPO FERIA FRONTERA REF. 309097014</t>
  </si>
  <si>
    <t>PAGO VIATICOS EXPO FERIA FRONTERA  REF. 309097017</t>
  </si>
  <si>
    <t>PAGO VIATICOS EXPO FERIA FRONTERA REF. 309097022</t>
  </si>
  <si>
    <t>PAGO VIATICOS EXPO FERIA FRONTERA REF. 309097026</t>
  </si>
  <si>
    <t>PAGO VIATICOS EXPO FERIA FRONTERA REF. 309097199</t>
  </si>
  <si>
    <t>PAGO VIATICOS EXPO FERIA FRONTERA REF. 309097202</t>
  </si>
  <si>
    <t>PAGO VIATICOS EXPO FERIA FRONTERA REF. 309097206</t>
  </si>
  <si>
    <t>PAGO VIATICOS EXPO FERIA FRONTERA REF. 309097209</t>
  </si>
  <si>
    <t>PAGO VIATICOS EXPO FERIA FRONTERA REF. 309097213</t>
  </si>
  <si>
    <t>PAGO POR SERVICIOS PRESTADO  CK-4443</t>
  </si>
  <si>
    <t>TRANSFERENCIA RECIBIDA NO.  4524000034339</t>
  </si>
  <si>
    <t>TRANSFERENCIA RECIBIDA NO.  20223001097672 REF.930958280</t>
  </si>
  <si>
    <t>DEPOSITO RECIBIDO NO.230607003510020305 R-309612059</t>
  </si>
  <si>
    <t xml:space="preserve">DEPOSITO RECIBIDO NO. 4524000037693  </t>
  </si>
  <si>
    <t>TRANSFERENCIA RECIBIDA NO. 202230031134228  R-309669120</t>
  </si>
  <si>
    <t>PAGO POR SERVICIOS PRESTADO  CK-4450</t>
  </si>
  <si>
    <t>PAGO VIATICOS ACTIVIDADES VARIAS REF.309835210</t>
  </si>
  <si>
    <t>PAGO VIATICOS ACTIVIDADES VARIAS REF.309835218</t>
  </si>
  <si>
    <t>PAGO VIATICOS ACTIVIDADES VARIAS REF.3098374698</t>
  </si>
  <si>
    <t>PAGO VIATICOS ACTIVIDADES VARIAS REF.309835221</t>
  </si>
  <si>
    <t>PAGO VIATICOS ACTIVIDADES VARIAS REF.309835223</t>
  </si>
  <si>
    <t>PAGO VIATICOS ACTIVIDADES VARIAS REF.309835226</t>
  </si>
  <si>
    <t>TRANSFERENCIA RECIBIDA NO. 31002014533 R-310020145</t>
  </si>
  <si>
    <t>TRANSFERENCIA RECIBIDA NO.31002361336 R-310023613</t>
  </si>
  <si>
    <t>REPOSICION FONDO DE CAJA CHICA SEDE PRINCIPAL REF. CK-4452</t>
  </si>
  <si>
    <t>GASTOS INCURRIDO EN REPARACION CK-4441</t>
  </si>
  <si>
    <t>PAGO POR SERVICIOS PRESTADO  CK-4445</t>
  </si>
  <si>
    <t>PAGO VIATICOS ACTIVIDAD CHEQUEATE EN MANZANILLO REF.31015806225</t>
  </si>
  <si>
    <t>TRANSFERENCIA RECIBIDA NO. 4524000018369</t>
  </si>
  <si>
    <t>TRANSFERENCIA RECIBIDA NO. 31025803625 REF.310258036</t>
  </si>
  <si>
    <t>TRANSFERENCIA RECIBIDA NO. 31027242328 REF.310272423</t>
  </si>
  <si>
    <t>TRANSFERENCIA RECIBIDA NO. 4524000035835</t>
  </si>
  <si>
    <t>PAGO POR SERVICIOS PRESTADO  CK-4453</t>
  </si>
  <si>
    <t>TRANSFERENCIA RECIBIDA NO. 4524000019575</t>
  </si>
  <si>
    <t>TRANSFERENCIA RECIBIDA NO. 4524000019576</t>
  </si>
  <si>
    <t>TRANSFERENCIA RECIBIDA NO. 31057222736</t>
  </si>
  <si>
    <t>TRANSFERENCIA RECIBIDA NO. 31057271763</t>
  </si>
  <si>
    <t>PAGO CONTRIBUCION ECONOMICA  CK-4454</t>
  </si>
  <si>
    <t>PAGO VIATICOS ACTIVIDADES VARIAS REF.310575795</t>
  </si>
  <si>
    <t>PAGO VIATICOS ACTIVIDADES VARIAS REF.310575799</t>
  </si>
  <si>
    <t>PAGO VIATICOS ACTIVIDADES VARIAS REF.310575812</t>
  </si>
  <si>
    <t>PAGO VIATICOS ACTIVIDADES VARIAS REF.310575817</t>
  </si>
  <si>
    <t>PAGO VIATICOS ACTIVIDADES VARIAS REF.310575822</t>
  </si>
  <si>
    <t>PAGO VIATICOS ACTIVIDADES VARIAS REF.310575826</t>
  </si>
  <si>
    <t>PAGO VIATICOS ACTIVIDADES VARIAS REF.310575834</t>
  </si>
  <si>
    <t>TRANSFERENCIA RECIBIDA NO. 31086633011</t>
  </si>
  <si>
    <t>TRANSFERENCIA RECIBIDA NO. 31087376001</t>
  </si>
  <si>
    <t>PAGO DIPLOMADO GERENCIA DE SERVICIO NO.31095371705</t>
  </si>
  <si>
    <t>TRANSFERENCIA RECIBIDA NO. 4524000018526 NO. 4524000012359</t>
  </si>
  <si>
    <t>TRANSFERENCIA RECIBIDA NO.202230030415921  R-311123341</t>
  </si>
  <si>
    <t>TRANSFERENCIA RECIBIDA NO.31116861585  R-311168615</t>
  </si>
  <si>
    <t>TRANSFERENCIA RECIBIDA NO. 31111686385 R-311168635</t>
  </si>
  <si>
    <t>TRANSFERENCIA RECIBIDA NO.4524000018294</t>
  </si>
  <si>
    <t>PAGO CABLE E INTERNET REGIONAL NORTE   NO. 31120799250</t>
  </si>
  <si>
    <t>TRANSFERENCIA RECIBIDA NO. 31124010620 R-311240106</t>
  </si>
  <si>
    <t xml:space="preserve">DEPOSITO RECIBIDO NO. 260626003900160912  </t>
  </si>
  <si>
    <t>DEPOSITO RECIBIDO NO. 230627003510020104</t>
  </si>
  <si>
    <t>TRANSFERENCIA RECIBIDA NO. 4524000039766</t>
  </si>
  <si>
    <t>TRANSFERENCIA RECIBIDA NO. 31196845682</t>
  </si>
  <si>
    <t>CARGOS BANCARAIOS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</si>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</sst>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49" fontId="11" fillId="0" borderId="0" xfId="3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/>
    <xf numFmtId="43" fontId="15" fillId="0" borderId="1" xfId="1" applyFont="1" applyBorder="1"/>
    <xf numFmtId="164" fontId="16" fillId="0" borderId="1" xfId="0" applyNumberFormat="1" applyFont="1" applyBorder="1" applyAlignment="1">
      <alignment horizontal="center"/>
    </xf>
    <xf numFmtId="43" fontId="15" fillId="0" borderId="1" xfId="1" applyFont="1" applyFill="1" applyBorder="1"/>
    <xf numFmtId="0" fontId="15" fillId="0" borderId="1" xfId="0" applyFont="1" applyBorder="1" applyAlignment="1">
      <alignment horizontal="center"/>
    </xf>
    <xf numFmtId="43" fontId="15" fillId="2" borderId="1" xfId="1" applyFont="1" applyFill="1" applyBorder="1"/>
    <xf numFmtId="0" fontId="17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5" fillId="0" borderId="1" xfId="0" applyFont="1" applyBorder="1"/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7" fillId="0" borderId="0" xfId="0" applyNumberFormat="1" applyFont="1" applyAlignment="1">
      <alignment horizontal="left"/>
    </xf>
    <xf numFmtId="164" fontId="17" fillId="2" borderId="0" xfId="0" applyNumberFormat="1" applyFont="1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0" fillId="0" borderId="0" xfId="1" applyNumberFormat="1" applyFont="1"/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2" fillId="0" borderId="0" xfId="0" applyFont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54CCE883-F314-4F27-A94A-73A096143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AEED75-7CB3-4E68-BD61-6DE9133B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</sheetNames>
    <sheetDataSet>
      <sheetData sheetId="0"/>
      <sheetData sheetId="1"/>
      <sheetData sheetId="2"/>
      <sheetData sheetId="3"/>
      <sheetData sheetId="4">
        <row r="100">
          <cell r="H100">
            <v>4789202.4700000007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8A7C-3743-44E2-8DAE-7A8D555887EB}">
  <sheetPr>
    <pageSetUpPr fitToPage="1"/>
  </sheetPr>
  <dimension ref="B1:K103"/>
  <sheetViews>
    <sheetView tabSelected="1" view="pageBreakPreview" topLeftCell="B1" zoomScaleNormal="100" zoomScaleSheetLayoutView="100" workbookViewId="0">
      <selection activeCell="B8" sqref="B8:H8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7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MAYO'!H100</f>
        <v>4789202.4700000007</v>
      </c>
    </row>
    <row r="15" spans="2:11" ht="24.95" customHeight="1" thickBot="1" x14ac:dyDescent="0.3">
      <c r="B15" s="12"/>
      <c r="C15" s="17" t="s">
        <v>13</v>
      </c>
      <c r="D15" s="14"/>
      <c r="E15" s="18" t="s">
        <v>14</v>
      </c>
      <c r="F15" s="19">
        <v>5000</v>
      </c>
      <c r="G15" s="14"/>
      <c r="H15" s="20">
        <f t="shared" ref="H15:H78" si="0">H14+F15-G15</f>
        <v>4794202.4700000007</v>
      </c>
    </row>
    <row r="16" spans="2:11" ht="24.95" customHeight="1" thickBot="1" x14ac:dyDescent="0.3">
      <c r="B16" s="12"/>
      <c r="C16" s="21">
        <v>45079</v>
      </c>
      <c r="D16" s="14"/>
      <c r="E16" s="18" t="s">
        <v>15</v>
      </c>
      <c r="F16" s="19">
        <v>5000</v>
      </c>
      <c r="G16" s="14"/>
      <c r="H16" s="20">
        <f t="shared" si="0"/>
        <v>4799202.4700000007</v>
      </c>
    </row>
    <row r="17" spans="2:10" ht="24.95" customHeight="1" thickBot="1" x14ac:dyDescent="0.3">
      <c r="B17" s="12"/>
      <c r="C17" s="21">
        <v>45079</v>
      </c>
      <c r="D17" s="14"/>
      <c r="E17" s="18" t="s">
        <v>16</v>
      </c>
      <c r="F17" s="19">
        <v>8000</v>
      </c>
      <c r="G17" s="14"/>
      <c r="H17" s="20">
        <f t="shared" si="0"/>
        <v>4807202.4700000007</v>
      </c>
    </row>
    <row r="18" spans="2:10" ht="24.95" customHeight="1" thickBot="1" x14ac:dyDescent="0.3">
      <c r="B18" s="12"/>
      <c r="C18" s="21">
        <v>45079</v>
      </c>
      <c r="D18" s="14"/>
      <c r="E18" s="18" t="s">
        <v>17</v>
      </c>
      <c r="F18" s="19">
        <v>5000</v>
      </c>
      <c r="G18" s="14"/>
      <c r="H18" s="20">
        <f t="shared" si="0"/>
        <v>4812202.4700000007</v>
      </c>
    </row>
    <row r="19" spans="2:10" ht="24.95" customHeight="1" thickBot="1" x14ac:dyDescent="0.3">
      <c r="B19" s="12"/>
      <c r="C19" s="21">
        <v>45079</v>
      </c>
      <c r="D19" s="14"/>
      <c r="E19" s="18" t="s">
        <v>18</v>
      </c>
      <c r="F19" s="19">
        <v>8000</v>
      </c>
      <c r="G19" s="14"/>
      <c r="H19" s="20">
        <f t="shared" si="0"/>
        <v>4820202.4700000007</v>
      </c>
    </row>
    <row r="20" spans="2:10" ht="24.95" customHeight="1" thickBot="1" x14ac:dyDescent="0.3">
      <c r="B20" s="12"/>
      <c r="C20" s="21">
        <v>45079</v>
      </c>
      <c r="D20" s="14"/>
      <c r="E20" s="18" t="s">
        <v>19</v>
      </c>
      <c r="F20" s="14"/>
      <c r="G20" s="19">
        <v>4250</v>
      </c>
      <c r="H20" s="20">
        <f t="shared" si="0"/>
        <v>4815952.4700000007</v>
      </c>
    </row>
    <row r="21" spans="2:10" ht="24.95" customHeight="1" thickBot="1" x14ac:dyDescent="0.3">
      <c r="B21" s="12"/>
      <c r="C21" s="21">
        <v>45079</v>
      </c>
      <c r="D21" s="14"/>
      <c r="E21" s="18" t="s">
        <v>20</v>
      </c>
      <c r="F21" s="14"/>
      <c r="G21" s="19">
        <v>4250</v>
      </c>
      <c r="H21" s="20">
        <f t="shared" si="0"/>
        <v>4811702.4700000007</v>
      </c>
    </row>
    <row r="22" spans="2:10" ht="24.95" customHeight="1" thickBot="1" x14ac:dyDescent="0.3">
      <c r="B22" s="12"/>
      <c r="C22" s="21">
        <v>45079</v>
      </c>
      <c r="D22" s="18"/>
      <c r="E22" s="18" t="s">
        <v>21</v>
      </c>
      <c r="F22" s="22"/>
      <c r="G22" s="22">
        <v>3000</v>
      </c>
      <c r="H22" s="20">
        <f t="shared" si="0"/>
        <v>4808702.4700000007</v>
      </c>
    </row>
    <row r="23" spans="2:10" ht="24.95" customHeight="1" thickBot="1" x14ac:dyDescent="0.3">
      <c r="B23" s="12"/>
      <c r="C23" s="21">
        <v>45079</v>
      </c>
      <c r="D23" s="23"/>
      <c r="E23" s="18" t="s">
        <v>22</v>
      </c>
      <c r="F23" s="22"/>
      <c r="G23" s="22">
        <v>1000</v>
      </c>
      <c r="H23" s="20">
        <f t="shared" si="0"/>
        <v>4807702.4700000007</v>
      </c>
    </row>
    <row r="24" spans="2:10" ht="24.95" customHeight="1" thickBot="1" x14ac:dyDescent="0.3">
      <c r="B24" s="12"/>
      <c r="C24" s="21">
        <v>45079</v>
      </c>
      <c r="D24" s="23"/>
      <c r="E24" s="18" t="s">
        <v>23</v>
      </c>
      <c r="F24" s="22"/>
      <c r="G24" s="24">
        <v>600</v>
      </c>
      <c r="H24" s="20">
        <f t="shared" si="0"/>
        <v>4807102.4700000007</v>
      </c>
      <c r="J24" s="25"/>
    </row>
    <row r="25" spans="2:10" ht="24.95" customHeight="1" thickBot="1" x14ac:dyDescent="0.3">
      <c r="B25" s="12"/>
      <c r="C25" s="21">
        <v>45079</v>
      </c>
      <c r="D25" s="23"/>
      <c r="E25" s="18" t="s">
        <v>24</v>
      </c>
      <c r="F25" s="22"/>
      <c r="G25" s="24">
        <v>1350</v>
      </c>
      <c r="H25" s="20">
        <f t="shared" si="0"/>
        <v>4805752.4700000007</v>
      </c>
    </row>
    <row r="26" spans="2:10" ht="24.95" customHeight="1" thickBot="1" x14ac:dyDescent="0.3">
      <c r="B26" s="12"/>
      <c r="C26" s="21">
        <v>45079</v>
      </c>
      <c r="D26" s="23"/>
      <c r="E26" s="18" t="s">
        <v>25</v>
      </c>
      <c r="F26" s="22"/>
      <c r="G26" s="24">
        <v>800</v>
      </c>
      <c r="H26" s="20">
        <f t="shared" si="0"/>
        <v>4804952.4700000007</v>
      </c>
    </row>
    <row r="27" spans="2:10" ht="24.95" customHeight="1" thickBot="1" x14ac:dyDescent="0.3">
      <c r="B27" s="12"/>
      <c r="C27" s="21">
        <v>45079</v>
      </c>
      <c r="D27" s="23"/>
      <c r="E27" s="18" t="s">
        <v>26</v>
      </c>
      <c r="F27" s="22"/>
      <c r="G27" s="24">
        <v>700</v>
      </c>
      <c r="H27" s="20">
        <f t="shared" si="0"/>
        <v>4804252.4700000007</v>
      </c>
    </row>
    <row r="28" spans="2:10" ht="24.95" customHeight="1" thickBot="1" x14ac:dyDescent="0.3">
      <c r="B28" s="12"/>
      <c r="C28" s="21">
        <v>45079</v>
      </c>
      <c r="D28" s="23"/>
      <c r="E28" s="18" t="s">
        <v>27</v>
      </c>
      <c r="F28" s="22"/>
      <c r="G28" s="24">
        <v>600</v>
      </c>
      <c r="H28" s="20">
        <f t="shared" si="0"/>
        <v>4803652.4700000007</v>
      </c>
    </row>
    <row r="29" spans="2:10" ht="24.95" customHeight="1" thickBot="1" x14ac:dyDescent="0.3">
      <c r="B29" s="12"/>
      <c r="C29" s="21">
        <v>45079</v>
      </c>
      <c r="D29" s="23"/>
      <c r="E29" s="18" t="s">
        <v>28</v>
      </c>
      <c r="F29" s="22"/>
      <c r="G29" s="22">
        <v>750</v>
      </c>
      <c r="H29" s="20">
        <f t="shared" si="0"/>
        <v>4802902.4700000007</v>
      </c>
    </row>
    <row r="30" spans="2:10" ht="24.95" customHeight="1" thickBot="1" x14ac:dyDescent="0.3">
      <c r="B30" s="12"/>
      <c r="C30" s="21">
        <v>45079</v>
      </c>
      <c r="D30" s="26"/>
      <c r="E30" s="18" t="s">
        <v>29</v>
      </c>
      <c r="F30" s="22"/>
      <c r="G30" s="22">
        <v>800</v>
      </c>
      <c r="H30" s="20">
        <f t="shared" si="0"/>
        <v>4802102.4700000007</v>
      </c>
    </row>
    <row r="31" spans="2:10" ht="24.95" customHeight="1" thickBot="1" x14ac:dyDescent="0.3">
      <c r="B31" s="12"/>
      <c r="C31" s="21">
        <v>45079</v>
      </c>
      <c r="D31" s="23"/>
      <c r="E31" s="18" t="s">
        <v>30</v>
      </c>
      <c r="F31" s="22"/>
      <c r="G31" s="22">
        <v>800</v>
      </c>
      <c r="H31" s="20">
        <f t="shared" si="0"/>
        <v>4801302.4700000007</v>
      </c>
    </row>
    <row r="32" spans="2:10" ht="24.95" customHeight="1" thickBot="1" x14ac:dyDescent="0.3">
      <c r="B32" s="12"/>
      <c r="C32" s="21">
        <v>45079</v>
      </c>
      <c r="D32" s="23"/>
      <c r="E32" s="18" t="s">
        <v>31</v>
      </c>
      <c r="F32" s="22"/>
      <c r="G32" s="22">
        <v>750</v>
      </c>
      <c r="H32" s="20">
        <f t="shared" si="0"/>
        <v>4800552.4700000007</v>
      </c>
    </row>
    <row r="33" spans="2:8" ht="24.95" customHeight="1" thickBot="1" x14ac:dyDescent="0.3">
      <c r="B33" s="12"/>
      <c r="C33" s="21">
        <v>45079</v>
      </c>
      <c r="D33" s="23"/>
      <c r="E33" s="18" t="s">
        <v>32</v>
      </c>
      <c r="F33" s="22"/>
      <c r="G33" s="22">
        <v>750</v>
      </c>
      <c r="H33" s="20">
        <f t="shared" si="0"/>
        <v>4799802.4700000007</v>
      </c>
    </row>
    <row r="34" spans="2:8" ht="24.95" customHeight="1" thickBot="1" x14ac:dyDescent="0.3">
      <c r="B34" s="12"/>
      <c r="C34" s="21">
        <v>45079</v>
      </c>
      <c r="D34" s="23"/>
      <c r="E34" s="18" t="s">
        <v>33</v>
      </c>
      <c r="F34" s="22"/>
      <c r="G34" s="22">
        <v>750</v>
      </c>
      <c r="H34" s="20">
        <f t="shared" si="0"/>
        <v>4799052.4700000007</v>
      </c>
    </row>
    <row r="35" spans="2:8" ht="24.95" customHeight="1" thickBot="1" x14ac:dyDescent="0.3">
      <c r="B35" s="12"/>
      <c r="C35" s="21">
        <v>45079</v>
      </c>
      <c r="D35" s="27"/>
      <c r="E35" s="18" t="s">
        <v>34</v>
      </c>
      <c r="F35" s="22"/>
      <c r="G35" s="22">
        <v>800</v>
      </c>
      <c r="H35" s="20">
        <f t="shared" si="0"/>
        <v>4798252.4700000007</v>
      </c>
    </row>
    <row r="36" spans="2:8" ht="24.95" customHeight="1" thickBot="1" x14ac:dyDescent="0.3">
      <c r="B36" s="12"/>
      <c r="C36" s="21">
        <v>45079</v>
      </c>
      <c r="D36" s="27"/>
      <c r="E36" s="18" t="s">
        <v>35</v>
      </c>
      <c r="F36" s="22"/>
      <c r="G36" s="22">
        <v>800</v>
      </c>
      <c r="H36" s="20">
        <f t="shared" si="0"/>
        <v>4797452.4700000007</v>
      </c>
    </row>
    <row r="37" spans="2:8" ht="24.95" customHeight="1" thickBot="1" x14ac:dyDescent="0.3">
      <c r="B37" s="12"/>
      <c r="C37" s="21">
        <v>45079</v>
      </c>
      <c r="D37" s="23">
        <v>4443</v>
      </c>
      <c r="E37" s="18" t="s">
        <v>36</v>
      </c>
      <c r="F37" s="22"/>
      <c r="G37" s="22">
        <v>30000</v>
      </c>
      <c r="H37" s="20">
        <f t="shared" si="0"/>
        <v>4767452.4700000007</v>
      </c>
    </row>
    <row r="38" spans="2:8" ht="24.95" customHeight="1" thickBot="1" x14ac:dyDescent="0.3">
      <c r="B38" s="12"/>
      <c r="C38" s="21">
        <v>45082</v>
      </c>
      <c r="D38" s="23"/>
      <c r="E38" s="18" t="s">
        <v>37</v>
      </c>
      <c r="F38" s="22">
        <v>35000</v>
      </c>
      <c r="G38" s="22"/>
      <c r="H38" s="20">
        <f t="shared" si="0"/>
        <v>4802452.4700000007</v>
      </c>
    </row>
    <row r="39" spans="2:8" ht="24.95" customHeight="1" thickBot="1" x14ac:dyDescent="0.3">
      <c r="B39" s="12"/>
      <c r="C39" s="21">
        <v>45084</v>
      </c>
      <c r="D39" s="27"/>
      <c r="E39" s="18" t="s">
        <v>38</v>
      </c>
      <c r="F39" s="22">
        <v>5000</v>
      </c>
      <c r="G39" s="22"/>
      <c r="H39" s="20">
        <f t="shared" si="0"/>
        <v>4807452.4700000007</v>
      </c>
    </row>
    <row r="40" spans="2:8" ht="24.95" customHeight="1" thickBot="1" x14ac:dyDescent="0.3">
      <c r="B40" s="12"/>
      <c r="C40" s="21">
        <v>45084</v>
      </c>
      <c r="D40" s="27"/>
      <c r="E40" s="18" t="s">
        <v>39</v>
      </c>
      <c r="F40" s="24">
        <v>91630</v>
      </c>
      <c r="G40" s="22"/>
      <c r="H40" s="20">
        <f t="shared" si="0"/>
        <v>4899082.4700000007</v>
      </c>
    </row>
    <row r="41" spans="2:8" ht="24.95" customHeight="1" thickBot="1" x14ac:dyDescent="0.3">
      <c r="B41" s="12"/>
      <c r="C41" s="21">
        <v>45084</v>
      </c>
      <c r="D41" s="27"/>
      <c r="E41" s="18" t="s">
        <v>40</v>
      </c>
      <c r="F41" s="22">
        <v>10000</v>
      </c>
      <c r="G41" s="22"/>
      <c r="H41" s="20">
        <f t="shared" si="0"/>
        <v>4909082.4700000007</v>
      </c>
    </row>
    <row r="42" spans="2:8" ht="24.95" customHeight="1" thickBot="1" x14ac:dyDescent="0.3">
      <c r="B42" s="12"/>
      <c r="C42" s="21">
        <v>45084</v>
      </c>
      <c r="D42" s="27"/>
      <c r="E42" s="18" t="s">
        <v>41</v>
      </c>
      <c r="F42" s="22">
        <v>30000</v>
      </c>
      <c r="G42" s="22"/>
      <c r="H42" s="20">
        <f t="shared" si="0"/>
        <v>4939082.4700000007</v>
      </c>
    </row>
    <row r="43" spans="2:8" ht="24.95" customHeight="1" thickBot="1" x14ac:dyDescent="0.3">
      <c r="B43" s="12"/>
      <c r="C43" s="21">
        <v>45086</v>
      </c>
      <c r="D43" s="23">
        <v>4450</v>
      </c>
      <c r="E43" s="18" t="s">
        <v>42</v>
      </c>
      <c r="F43" s="22"/>
      <c r="G43" s="22">
        <v>5000</v>
      </c>
      <c r="H43" s="20">
        <f t="shared" si="0"/>
        <v>4934082.4700000007</v>
      </c>
    </row>
    <row r="44" spans="2:8" ht="24.95" customHeight="1" thickBot="1" x14ac:dyDescent="0.3">
      <c r="B44" s="12"/>
      <c r="C44" s="21">
        <v>45086</v>
      </c>
      <c r="D44" s="23"/>
      <c r="E44" s="18" t="s">
        <v>43</v>
      </c>
      <c r="F44" s="22"/>
      <c r="G44" s="22">
        <v>16250</v>
      </c>
      <c r="H44" s="20">
        <f t="shared" si="0"/>
        <v>4917832.4700000007</v>
      </c>
    </row>
    <row r="45" spans="2:8" ht="24.95" customHeight="1" thickBot="1" x14ac:dyDescent="0.3">
      <c r="B45" s="12"/>
      <c r="C45" s="21">
        <v>45086</v>
      </c>
      <c r="D45" s="27"/>
      <c r="E45" s="18" t="s">
        <v>44</v>
      </c>
      <c r="F45" s="22"/>
      <c r="G45" s="22">
        <v>8900</v>
      </c>
      <c r="H45" s="20">
        <f t="shared" si="0"/>
        <v>4908932.4700000007</v>
      </c>
    </row>
    <row r="46" spans="2:8" ht="24.95" customHeight="1" thickBot="1" x14ac:dyDescent="0.3">
      <c r="B46" s="12"/>
      <c r="C46" s="21">
        <v>45086</v>
      </c>
      <c r="D46" s="27"/>
      <c r="E46" s="18" t="s">
        <v>45</v>
      </c>
      <c r="F46" s="22"/>
      <c r="G46" s="22">
        <v>8900</v>
      </c>
      <c r="H46" s="20"/>
    </row>
    <row r="47" spans="2:8" ht="24.95" customHeight="1" thickBot="1" x14ac:dyDescent="0.3">
      <c r="B47" s="12"/>
      <c r="C47" s="21">
        <v>45086</v>
      </c>
      <c r="D47" s="27"/>
      <c r="E47" s="18" t="s">
        <v>46</v>
      </c>
      <c r="F47" s="22"/>
      <c r="G47" s="22">
        <v>13250</v>
      </c>
      <c r="H47" s="20">
        <f>H45+F47-G47</f>
        <v>4895682.4700000007</v>
      </c>
    </row>
    <row r="48" spans="2:8" ht="24.95" customHeight="1" thickBot="1" x14ac:dyDescent="0.3">
      <c r="B48" s="12"/>
      <c r="C48" s="21">
        <v>45086</v>
      </c>
      <c r="D48" s="27"/>
      <c r="E48" s="18" t="s">
        <v>47</v>
      </c>
      <c r="F48" s="22"/>
      <c r="G48" s="24">
        <v>8900</v>
      </c>
      <c r="H48" s="20">
        <f t="shared" si="0"/>
        <v>4886782.4700000007</v>
      </c>
    </row>
    <row r="49" spans="2:10" ht="24.95" customHeight="1" thickBot="1" x14ac:dyDescent="0.3">
      <c r="B49" s="12"/>
      <c r="C49" s="21">
        <v>45086</v>
      </c>
      <c r="D49" s="23"/>
      <c r="E49" s="18" t="s">
        <v>48</v>
      </c>
      <c r="F49" s="22"/>
      <c r="G49" s="22">
        <v>13250</v>
      </c>
      <c r="H49" s="20">
        <f t="shared" si="0"/>
        <v>4873532.4700000007</v>
      </c>
    </row>
    <row r="50" spans="2:10" ht="24.95" customHeight="1" thickBot="1" x14ac:dyDescent="0.3">
      <c r="B50" s="12"/>
      <c r="C50" s="21">
        <v>45089</v>
      </c>
      <c r="D50" s="27"/>
      <c r="E50" s="18" t="s">
        <v>49</v>
      </c>
      <c r="F50" s="22">
        <v>40000</v>
      </c>
      <c r="G50" s="24"/>
      <c r="H50" s="20">
        <f t="shared" si="0"/>
        <v>4913532.4700000007</v>
      </c>
      <c r="J50" s="25"/>
    </row>
    <row r="51" spans="2:10" ht="24.95" customHeight="1" thickBot="1" x14ac:dyDescent="0.3">
      <c r="B51" s="12"/>
      <c r="C51" s="21">
        <v>45089</v>
      </c>
      <c r="D51" s="23"/>
      <c r="E51" s="18" t="s">
        <v>50</v>
      </c>
      <c r="F51" s="22">
        <v>5000</v>
      </c>
      <c r="G51" s="22"/>
      <c r="H51" s="20">
        <f t="shared" si="0"/>
        <v>4918532.4700000007</v>
      </c>
    </row>
    <row r="52" spans="2:10" ht="24.95" customHeight="1" thickBot="1" x14ac:dyDescent="0.3">
      <c r="B52" s="12"/>
      <c r="C52" s="21">
        <v>45089</v>
      </c>
      <c r="D52" s="23">
        <v>4452</v>
      </c>
      <c r="E52" s="18" t="s">
        <v>51</v>
      </c>
      <c r="F52" s="22"/>
      <c r="G52" s="22">
        <v>49569.94</v>
      </c>
      <c r="H52" s="20">
        <f t="shared" si="0"/>
        <v>4868962.53</v>
      </c>
    </row>
    <row r="53" spans="2:10" ht="24.95" customHeight="1" thickBot="1" x14ac:dyDescent="0.3">
      <c r="B53" s="12"/>
      <c r="C53" s="21">
        <v>45089</v>
      </c>
      <c r="D53" s="23">
        <v>4441</v>
      </c>
      <c r="E53" s="18" t="s">
        <v>52</v>
      </c>
      <c r="F53" s="22"/>
      <c r="G53" s="22">
        <v>10000</v>
      </c>
      <c r="H53" s="20">
        <f t="shared" si="0"/>
        <v>4858962.53</v>
      </c>
    </row>
    <row r="54" spans="2:10" ht="24.95" customHeight="1" thickBot="1" x14ac:dyDescent="0.3">
      <c r="B54" s="12"/>
      <c r="C54" s="21">
        <v>45089</v>
      </c>
      <c r="D54" s="23">
        <v>4445</v>
      </c>
      <c r="E54" s="18" t="s">
        <v>53</v>
      </c>
      <c r="F54" s="22"/>
      <c r="G54" s="22">
        <v>8000</v>
      </c>
      <c r="H54" s="20">
        <f t="shared" si="0"/>
        <v>4850962.53</v>
      </c>
    </row>
    <row r="55" spans="2:10" ht="24.95" customHeight="1" thickBot="1" x14ac:dyDescent="0.3">
      <c r="B55" s="12"/>
      <c r="C55" s="21">
        <v>45090</v>
      </c>
      <c r="D55" s="27"/>
      <c r="E55" s="18" t="s">
        <v>54</v>
      </c>
      <c r="F55" s="22"/>
      <c r="G55" s="22">
        <v>18000</v>
      </c>
      <c r="H55" s="20">
        <f t="shared" si="0"/>
        <v>4832962.53</v>
      </c>
    </row>
    <row r="56" spans="2:10" ht="24.95" customHeight="1" thickBot="1" x14ac:dyDescent="0.3">
      <c r="B56" s="12"/>
      <c r="C56" s="21">
        <v>45091</v>
      </c>
      <c r="D56" s="27"/>
      <c r="E56" s="18" t="s">
        <v>55</v>
      </c>
      <c r="F56" s="22">
        <v>15000</v>
      </c>
      <c r="G56" s="22"/>
      <c r="H56" s="20">
        <f t="shared" si="0"/>
        <v>4847962.53</v>
      </c>
    </row>
    <row r="57" spans="2:10" ht="24.95" customHeight="1" thickBot="1" x14ac:dyDescent="0.3">
      <c r="B57" s="12"/>
      <c r="C57" s="21">
        <v>45091</v>
      </c>
      <c r="D57" s="27"/>
      <c r="E57" s="18" t="s">
        <v>56</v>
      </c>
      <c r="F57" s="22">
        <v>5000</v>
      </c>
      <c r="G57" s="22"/>
      <c r="H57" s="20">
        <f t="shared" si="0"/>
        <v>4852962.53</v>
      </c>
    </row>
    <row r="58" spans="2:10" ht="24.95" customHeight="1" thickBot="1" x14ac:dyDescent="0.3">
      <c r="B58" s="12"/>
      <c r="C58" s="21">
        <v>45091</v>
      </c>
      <c r="D58" s="27"/>
      <c r="E58" s="18" t="s">
        <v>57</v>
      </c>
      <c r="F58" s="22">
        <v>5000</v>
      </c>
      <c r="G58" s="22"/>
      <c r="H58" s="20">
        <f t="shared" si="0"/>
        <v>4857962.53</v>
      </c>
    </row>
    <row r="59" spans="2:10" ht="24.95" customHeight="1" thickBot="1" x14ac:dyDescent="0.3">
      <c r="B59" s="12"/>
      <c r="C59" s="21">
        <v>45091</v>
      </c>
      <c r="D59" s="23"/>
      <c r="E59" s="18" t="s">
        <v>58</v>
      </c>
      <c r="F59" s="22">
        <v>5000</v>
      </c>
      <c r="G59" s="22"/>
      <c r="H59" s="20">
        <f t="shared" si="0"/>
        <v>4862962.53</v>
      </c>
      <c r="J59" s="28"/>
    </row>
    <row r="60" spans="2:10" ht="24.95" customHeight="1" thickBot="1" x14ac:dyDescent="0.3">
      <c r="B60" s="12"/>
      <c r="C60" s="21">
        <v>45092</v>
      </c>
      <c r="D60" s="23">
        <v>4453</v>
      </c>
      <c r="E60" s="18" t="s">
        <v>59</v>
      </c>
      <c r="F60" s="22"/>
      <c r="G60" s="22">
        <v>10000</v>
      </c>
      <c r="H60" s="20">
        <f t="shared" si="0"/>
        <v>4852962.53</v>
      </c>
      <c r="J60" s="28"/>
    </row>
    <row r="61" spans="2:10" ht="24.95" customHeight="1" thickBot="1" x14ac:dyDescent="0.3">
      <c r="B61" s="12"/>
      <c r="C61" s="21">
        <v>45093</v>
      </c>
      <c r="D61" s="23"/>
      <c r="E61" s="18" t="s">
        <v>60</v>
      </c>
      <c r="F61" s="22">
        <v>8000</v>
      </c>
      <c r="G61" s="22"/>
      <c r="H61" s="20">
        <f t="shared" si="0"/>
        <v>4860962.53</v>
      </c>
      <c r="J61" s="28"/>
    </row>
    <row r="62" spans="2:10" ht="24.95" customHeight="1" thickBot="1" x14ac:dyDescent="0.3">
      <c r="B62" s="12"/>
      <c r="C62" s="21">
        <v>45093</v>
      </c>
      <c r="D62" s="23"/>
      <c r="E62" s="18" t="s">
        <v>61</v>
      </c>
      <c r="F62" s="22">
        <v>5000</v>
      </c>
      <c r="G62" s="22"/>
      <c r="H62" s="20">
        <f t="shared" si="0"/>
        <v>4865962.53</v>
      </c>
      <c r="J62" s="28"/>
    </row>
    <row r="63" spans="2:10" ht="24.95" customHeight="1" thickBot="1" x14ac:dyDescent="0.3">
      <c r="B63" s="12"/>
      <c r="C63" s="21">
        <v>45093</v>
      </c>
      <c r="D63" s="23"/>
      <c r="E63" s="18" t="s">
        <v>62</v>
      </c>
      <c r="F63" s="22">
        <v>93584.49</v>
      </c>
      <c r="G63" s="22"/>
      <c r="H63" s="20">
        <f t="shared" si="0"/>
        <v>4959547.0200000005</v>
      </c>
      <c r="J63" s="28"/>
    </row>
    <row r="64" spans="2:10" ht="24.95" customHeight="1" thickBot="1" x14ac:dyDescent="0.3">
      <c r="B64" s="12"/>
      <c r="C64" s="21">
        <v>45093</v>
      </c>
      <c r="D64" s="23"/>
      <c r="E64" s="18" t="s">
        <v>63</v>
      </c>
      <c r="F64" s="22">
        <v>93584.49</v>
      </c>
      <c r="G64" s="22"/>
      <c r="H64" s="20">
        <f t="shared" si="0"/>
        <v>5053131.5100000007</v>
      </c>
      <c r="J64" s="28"/>
    </row>
    <row r="65" spans="2:10" ht="24.95" customHeight="1" thickBot="1" x14ac:dyDescent="0.3">
      <c r="B65" s="12"/>
      <c r="C65" s="21">
        <v>45093</v>
      </c>
      <c r="D65" s="23">
        <v>4454</v>
      </c>
      <c r="E65" s="18" t="s">
        <v>64</v>
      </c>
      <c r="F65" s="22"/>
      <c r="G65" s="22">
        <v>25000</v>
      </c>
      <c r="H65" s="20">
        <f t="shared" si="0"/>
        <v>5028131.5100000007</v>
      </c>
      <c r="J65" s="28"/>
    </row>
    <row r="66" spans="2:10" ht="24.95" customHeight="1" thickBot="1" x14ac:dyDescent="0.3">
      <c r="B66" s="12"/>
      <c r="C66" s="21">
        <v>45093</v>
      </c>
      <c r="D66" s="27"/>
      <c r="E66" s="18" t="s">
        <v>65</v>
      </c>
      <c r="F66" s="22"/>
      <c r="G66" s="22">
        <v>16250</v>
      </c>
      <c r="H66" s="20">
        <f t="shared" si="0"/>
        <v>5011881.5100000007</v>
      </c>
    </row>
    <row r="67" spans="2:10" ht="24.95" customHeight="1" thickBot="1" x14ac:dyDescent="0.3">
      <c r="B67" s="12"/>
      <c r="C67" s="21">
        <v>45093</v>
      </c>
      <c r="D67" s="23"/>
      <c r="E67" s="18" t="s">
        <v>66</v>
      </c>
      <c r="F67" s="24"/>
      <c r="G67" s="22">
        <v>8900</v>
      </c>
      <c r="H67" s="20">
        <f t="shared" si="0"/>
        <v>5002981.5100000007</v>
      </c>
      <c r="J67" s="28"/>
    </row>
    <row r="68" spans="2:10" ht="24.95" customHeight="1" thickBot="1" x14ac:dyDescent="0.3">
      <c r="B68" s="12"/>
      <c r="C68" s="21">
        <v>45093</v>
      </c>
      <c r="D68" s="23"/>
      <c r="E68" s="18" t="s">
        <v>67</v>
      </c>
      <c r="F68" s="22"/>
      <c r="G68" s="22">
        <v>8900</v>
      </c>
      <c r="H68" s="20">
        <f t="shared" si="0"/>
        <v>4994081.5100000007</v>
      </c>
      <c r="J68" s="28"/>
    </row>
    <row r="69" spans="2:10" ht="24.95" customHeight="1" thickBot="1" x14ac:dyDescent="0.3">
      <c r="B69" s="12"/>
      <c r="C69" s="21">
        <v>45093</v>
      </c>
      <c r="D69" s="27"/>
      <c r="E69" s="18" t="s">
        <v>68</v>
      </c>
      <c r="F69" s="22"/>
      <c r="G69" s="22">
        <v>13250</v>
      </c>
      <c r="H69" s="20">
        <f t="shared" si="0"/>
        <v>4980831.5100000007</v>
      </c>
    </row>
    <row r="70" spans="2:10" ht="24.95" customHeight="1" thickBot="1" x14ac:dyDescent="0.3">
      <c r="B70" s="12"/>
      <c r="C70" s="21">
        <v>45093</v>
      </c>
      <c r="D70" s="27"/>
      <c r="E70" s="18" t="s">
        <v>69</v>
      </c>
      <c r="F70" s="22"/>
      <c r="G70" s="22">
        <v>8900</v>
      </c>
      <c r="H70" s="20">
        <f t="shared" si="0"/>
        <v>4971931.5100000007</v>
      </c>
    </row>
    <row r="71" spans="2:10" ht="24.95" customHeight="1" thickBot="1" x14ac:dyDescent="0.3">
      <c r="B71" s="12"/>
      <c r="C71" s="21">
        <v>45093</v>
      </c>
      <c r="D71" s="27"/>
      <c r="E71" s="18" t="s">
        <v>70</v>
      </c>
      <c r="F71" s="22"/>
      <c r="G71" s="22">
        <v>13250</v>
      </c>
      <c r="H71" s="20">
        <f t="shared" si="0"/>
        <v>4958681.5100000007</v>
      </c>
    </row>
    <row r="72" spans="2:10" ht="24.95" customHeight="1" thickBot="1" x14ac:dyDescent="0.3">
      <c r="B72" s="12"/>
      <c r="C72" s="21">
        <v>45093</v>
      </c>
      <c r="D72" s="27"/>
      <c r="E72" s="18" t="s">
        <v>71</v>
      </c>
      <c r="F72" s="22"/>
      <c r="G72" s="22">
        <v>12050</v>
      </c>
      <c r="H72" s="20">
        <f t="shared" si="0"/>
        <v>4946631.5100000007</v>
      </c>
    </row>
    <row r="73" spans="2:10" ht="24.95" customHeight="1" thickBot="1" x14ac:dyDescent="0.3">
      <c r="B73" s="12"/>
      <c r="C73" s="21">
        <v>45096</v>
      </c>
      <c r="D73" s="27"/>
      <c r="E73" s="18" t="s">
        <v>72</v>
      </c>
      <c r="F73" s="22">
        <v>50000</v>
      </c>
      <c r="G73" s="22"/>
      <c r="H73" s="20">
        <f t="shared" si="0"/>
        <v>4996631.5100000007</v>
      </c>
    </row>
    <row r="74" spans="2:10" ht="24.95" customHeight="1" thickBot="1" x14ac:dyDescent="0.3">
      <c r="B74" s="12"/>
      <c r="C74" s="21">
        <v>45096</v>
      </c>
      <c r="D74" s="23"/>
      <c r="E74" s="18" t="s">
        <v>73</v>
      </c>
      <c r="F74" s="22">
        <v>20000</v>
      </c>
      <c r="G74" s="22"/>
      <c r="H74" s="20">
        <f t="shared" si="0"/>
        <v>5016631.5100000007</v>
      </c>
    </row>
    <row r="75" spans="2:10" ht="24.95" customHeight="1" thickBot="1" x14ac:dyDescent="0.3">
      <c r="B75" s="12"/>
      <c r="C75" s="21">
        <v>45097</v>
      </c>
      <c r="D75" s="23"/>
      <c r="E75" s="18" t="s">
        <v>74</v>
      </c>
      <c r="F75" s="22"/>
      <c r="G75" s="22">
        <v>11875</v>
      </c>
      <c r="H75" s="20">
        <f t="shared" si="0"/>
        <v>5004756.5100000007</v>
      </c>
    </row>
    <row r="76" spans="2:10" ht="24.95" customHeight="1" thickBot="1" x14ac:dyDescent="0.3">
      <c r="B76" s="12"/>
      <c r="C76" s="21">
        <v>45098</v>
      </c>
      <c r="D76" s="27"/>
      <c r="E76" s="18" t="s">
        <v>75</v>
      </c>
      <c r="F76" s="22">
        <v>5000</v>
      </c>
      <c r="G76" s="22"/>
      <c r="H76" s="20">
        <f t="shared" si="0"/>
        <v>5009756.5100000007</v>
      </c>
    </row>
    <row r="77" spans="2:10" ht="24.95" customHeight="1" thickBot="1" x14ac:dyDescent="0.3">
      <c r="B77" s="12"/>
      <c r="C77" s="21">
        <v>45098</v>
      </c>
      <c r="D77" s="23"/>
      <c r="E77" s="18" t="s">
        <v>76</v>
      </c>
      <c r="F77" s="22">
        <v>93693.29</v>
      </c>
      <c r="G77" s="24"/>
      <c r="H77" s="20">
        <f t="shared" si="0"/>
        <v>5103449.8000000007</v>
      </c>
    </row>
    <row r="78" spans="2:10" ht="24.95" customHeight="1" thickBot="1" x14ac:dyDescent="0.3">
      <c r="B78" s="12"/>
      <c r="C78" s="21">
        <v>45099</v>
      </c>
      <c r="D78" s="27"/>
      <c r="E78" s="18" t="s">
        <v>77</v>
      </c>
      <c r="F78" s="22">
        <v>5000</v>
      </c>
      <c r="G78" s="24"/>
      <c r="H78" s="20">
        <f t="shared" si="0"/>
        <v>5108449.8000000007</v>
      </c>
    </row>
    <row r="79" spans="2:10" ht="24.75" customHeight="1" thickBot="1" x14ac:dyDescent="0.3">
      <c r="B79" s="12"/>
      <c r="C79" s="21">
        <v>45099</v>
      </c>
      <c r="D79" s="27"/>
      <c r="E79" s="18" t="s">
        <v>78</v>
      </c>
      <c r="F79" s="22">
        <v>5000</v>
      </c>
      <c r="G79" s="24"/>
      <c r="H79" s="20">
        <f t="shared" ref="H79:H87" si="1">H78+F79-G79</f>
        <v>5113449.8000000007</v>
      </c>
    </row>
    <row r="80" spans="2:10" ht="24.95" customHeight="1" thickBot="1" x14ac:dyDescent="0.3">
      <c r="B80" s="12"/>
      <c r="C80" s="21">
        <v>45099</v>
      </c>
      <c r="D80" s="27"/>
      <c r="E80" s="18" t="s">
        <v>79</v>
      </c>
      <c r="F80" s="22">
        <v>5000</v>
      </c>
      <c r="G80" s="24"/>
      <c r="H80" s="20">
        <f t="shared" si="1"/>
        <v>5118449.8000000007</v>
      </c>
    </row>
    <row r="81" spans="2:10" ht="24.95" customHeight="1" thickBot="1" x14ac:dyDescent="0.3">
      <c r="B81" s="12"/>
      <c r="C81" s="21">
        <v>45099</v>
      </c>
      <c r="D81" s="27"/>
      <c r="E81" s="18" t="s">
        <v>80</v>
      </c>
      <c r="F81" s="24"/>
      <c r="G81" s="24">
        <v>2500</v>
      </c>
      <c r="H81" s="20">
        <f t="shared" si="1"/>
        <v>5115949.8000000007</v>
      </c>
    </row>
    <row r="82" spans="2:10" ht="24.95" customHeight="1" thickBot="1" x14ac:dyDescent="0.3">
      <c r="B82" s="12"/>
      <c r="C82" s="21">
        <v>45099</v>
      </c>
      <c r="D82" s="27"/>
      <c r="E82" s="18" t="s">
        <v>81</v>
      </c>
      <c r="F82" s="22">
        <v>5000</v>
      </c>
      <c r="G82" s="24"/>
      <c r="H82" s="20">
        <f t="shared" si="1"/>
        <v>5120949.8000000007</v>
      </c>
    </row>
    <row r="83" spans="2:10" ht="24.95" customHeight="1" thickBot="1" x14ac:dyDescent="0.3">
      <c r="B83" s="12"/>
      <c r="C83" s="21">
        <v>45103</v>
      </c>
      <c r="D83" s="23"/>
      <c r="E83" s="18" t="s">
        <v>82</v>
      </c>
      <c r="F83" s="22">
        <v>94690</v>
      </c>
      <c r="G83" s="24"/>
      <c r="H83" s="20">
        <f t="shared" si="1"/>
        <v>5215639.8000000007</v>
      </c>
    </row>
    <row r="84" spans="2:10" ht="24.95" customHeight="1" thickBot="1" x14ac:dyDescent="0.3">
      <c r="B84" s="12"/>
      <c r="C84" s="21">
        <v>45104</v>
      </c>
      <c r="D84" s="23"/>
      <c r="E84" s="18" t="s">
        <v>83</v>
      </c>
      <c r="F84" s="22">
        <v>93687</v>
      </c>
      <c r="G84" s="24"/>
      <c r="H84" s="20">
        <f t="shared" si="1"/>
        <v>5309326.8000000007</v>
      </c>
    </row>
    <row r="85" spans="2:10" ht="24.95" customHeight="1" thickBot="1" x14ac:dyDescent="0.3">
      <c r="B85" s="12"/>
      <c r="C85" s="21">
        <v>45106</v>
      </c>
      <c r="D85" s="27"/>
      <c r="E85" s="18" t="s">
        <v>84</v>
      </c>
      <c r="F85" s="24">
        <v>10000</v>
      </c>
      <c r="G85" s="24"/>
      <c r="H85" s="20">
        <f t="shared" si="1"/>
        <v>5319326.8000000007</v>
      </c>
    </row>
    <row r="86" spans="2:10" ht="24.95" customHeight="1" thickBot="1" x14ac:dyDescent="0.3">
      <c r="B86" s="12"/>
      <c r="C86" s="21">
        <v>45106</v>
      </c>
      <c r="D86" s="23"/>
      <c r="E86" s="18" t="s">
        <v>85</v>
      </c>
      <c r="F86" s="24">
        <v>5000</v>
      </c>
      <c r="G86" s="24"/>
      <c r="H86" s="20">
        <f t="shared" si="1"/>
        <v>5324326.8000000007</v>
      </c>
    </row>
    <row r="87" spans="2:10" ht="24.95" customHeight="1" thickBot="1" x14ac:dyDescent="0.3">
      <c r="B87" s="12"/>
      <c r="C87" s="21">
        <v>45107</v>
      </c>
      <c r="D87" s="23"/>
      <c r="E87" s="18" t="s">
        <v>86</v>
      </c>
      <c r="F87" s="24"/>
      <c r="G87" s="24">
        <v>690.53</v>
      </c>
      <c r="H87" s="20">
        <f t="shared" si="1"/>
        <v>5323636.2700000005</v>
      </c>
    </row>
    <row r="88" spans="2:10" ht="28.5" customHeight="1" thickBot="1" x14ac:dyDescent="0.3">
      <c r="B88" s="29"/>
      <c r="C88" s="30"/>
      <c r="D88" s="31"/>
      <c r="E88" s="32" t="s">
        <v>87</v>
      </c>
      <c r="F88" s="33">
        <f>SUM(F15:F87)</f>
        <v>869869.27</v>
      </c>
      <c r="G88" s="34">
        <f>SUM(G14:G87)</f>
        <v>344335.47000000003</v>
      </c>
      <c r="H88" s="16">
        <f>+H14+F88-G88</f>
        <v>5314736.2700000005</v>
      </c>
      <c r="I88" s="35"/>
      <c r="J88" s="36"/>
    </row>
    <row r="89" spans="2:10" x14ac:dyDescent="0.25">
      <c r="B89" s="1"/>
      <c r="C89" s="37"/>
      <c r="D89" s="1"/>
      <c r="E89" s="1"/>
      <c r="F89" s="1"/>
      <c r="G89" s="1"/>
      <c r="H89" s="1"/>
      <c r="J89" s="35"/>
    </row>
    <row r="90" spans="2:10" ht="8.25" customHeight="1" x14ac:dyDescent="0.25">
      <c r="B90" s="1"/>
      <c r="C90" s="38"/>
      <c r="D90" s="1"/>
      <c r="E90" s="1"/>
      <c r="F90" s="1"/>
      <c r="G90" s="1"/>
      <c r="H90" s="1"/>
    </row>
    <row r="91" spans="2:10" ht="17.25" customHeight="1" x14ac:dyDescent="0.25">
      <c r="B91" s="1"/>
      <c r="C91" s="38"/>
      <c r="D91" s="1"/>
      <c r="E91" s="1"/>
      <c r="F91" s="1"/>
      <c r="G91" s="1"/>
      <c r="H91" s="1"/>
    </row>
    <row r="92" spans="2:10" ht="16.5" customHeight="1" x14ac:dyDescent="0.25">
      <c r="B92" s="1"/>
      <c r="C92" s="38"/>
      <c r="D92" s="1"/>
      <c r="E92" s="1"/>
      <c r="F92" s="1"/>
      <c r="G92" s="1"/>
      <c r="H92" s="39"/>
    </row>
    <row r="93" spans="2:10" ht="16.5" customHeight="1" x14ac:dyDescent="0.25">
      <c r="B93" s="1"/>
      <c r="C93" s="37"/>
      <c r="D93" s="1"/>
      <c r="E93" s="1"/>
      <c r="F93" s="1"/>
      <c r="G93" s="1"/>
      <c r="H93" s="40"/>
      <c r="J93" s="36"/>
    </row>
    <row r="94" spans="2:10" ht="19.5" x14ac:dyDescent="0.3">
      <c r="B94" s="41" t="s">
        <v>88</v>
      </c>
      <c r="C94" s="41"/>
      <c r="D94" s="41"/>
      <c r="E94" s="42" t="s">
        <v>89</v>
      </c>
      <c r="F94" s="43" t="s">
        <v>90</v>
      </c>
      <c r="G94" s="43"/>
      <c r="H94" s="43"/>
      <c r="J94" s="44"/>
    </row>
    <row r="95" spans="2:10" ht="5.25" customHeight="1" x14ac:dyDescent="0.35">
      <c r="B95" s="45"/>
      <c r="C95" s="42"/>
      <c r="D95" s="42"/>
      <c r="E95" s="42"/>
      <c r="F95" s="46"/>
      <c r="G95" s="46"/>
      <c r="H95" s="46"/>
      <c r="I95" s="47"/>
    </row>
    <row r="96" spans="2:10" ht="19.5" x14ac:dyDescent="0.3">
      <c r="B96" s="48" t="s">
        <v>91</v>
      </c>
      <c r="C96" s="48"/>
      <c r="D96" s="48"/>
      <c r="E96" s="49" t="s">
        <v>92</v>
      </c>
      <c r="F96" s="50" t="s">
        <v>93</v>
      </c>
      <c r="G96" s="50"/>
      <c r="H96" s="50"/>
    </row>
    <row r="97" spans="2:9" ht="19.5" x14ac:dyDescent="0.3">
      <c r="B97" s="41" t="s">
        <v>94</v>
      </c>
      <c r="C97" s="41"/>
      <c r="D97" s="41"/>
      <c r="E97" s="42" t="s">
        <v>95</v>
      </c>
      <c r="F97" s="43" t="s">
        <v>96</v>
      </c>
      <c r="G97" s="43"/>
      <c r="H97" s="43"/>
    </row>
    <row r="98" spans="2:9" ht="19.5" x14ac:dyDescent="0.3">
      <c r="B98" s="45"/>
      <c r="C98" s="51"/>
      <c r="D98" s="51"/>
      <c r="E98" s="52"/>
      <c r="F98" s="52"/>
      <c r="G98" s="52"/>
      <c r="H98" s="52"/>
      <c r="I98" s="47"/>
    </row>
    <row r="99" spans="2:9" ht="19.5" x14ac:dyDescent="0.3">
      <c r="B99" s="45"/>
      <c r="C99" s="51"/>
      <c r="D99" s="51"/>
      <c r="E99" s="52"/>
      <c r="F99" s="52"/>
      <c r="G99" s="52"/>
      <c r="H99" s="52"/>
    </row>
    <row r="100" spans="2:9" ht="18" x14ac:dyDescent="0.25">
      <c r="B100" s="53"/>
      <c r="C100" s="53"/>
      <c r="D100" s="53"/>
      <c r="E100" s="54"/>
      <c r="F100" s="52"/>
      <c r="G100" s="55"/>
      <c r="H100" s="52"/>
    </row>
    <row r="101" spans="2:9" x14ac:dyDescent="0.25">
      <c r="B101" s="1"/>
      <c r="C101" s="1"/>
      <c r="D101" s="1"/>
      <c r="E101" s="1"/>
      <c r="F101" s="1"/>
      <c r="G101" s="1"/>
      <c r="H101" s="1"/>
    </row>
    <row r="102" spans="2:9" x14ac:dyDescent="0.25">
      <c r="B102" s="1"/>
      <c r="C102" s="1"/>
      <c r="D102" s="1"/>
      <c r="E102" s="1"/>
      <c r="F102" s="1"/>
      <c r="G102" s="1"/>
      <c r="H102" s="1"/>
    </row>
    <row r="103" spans="2:9" x14ac:dyDescent="0.25">
      <c r="B103" s="1"/>
      <c r="C103" s="1"/>
      <c r="D103" s="1"/>
      <c r="E103" s="1"/>
      <c r="F103" s="1"/>
      <c r="G103" s="1"/>
      <c r="H103" s="1"/>
    </row>
  </sheetData>
  <mergeCells count="18">
    <mergeCell ref="F95:H95"/>
    <mergeCell ref="B96:D96"/>
    <mergeCell ref="F96:H96"/>
    <mergeCell ref="B97:D97"/>
    <mergeCell ref="F97:H97"/>
    <mergeCell ref="B100:D100"/>
    <mergeCell ref="B11:B13"/>
    <mergeCell ref="C11:H11"/>
    <mergeCell ref="C12:D12"/>
    <mergeCell ref="F12:H12"/>
    <mergeCell ref="B94:D94"/>
    <mergeCell ref="F94:H94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3" fitToHeight="0" orientation="portrait" r:id="rId1"/>
  <rowBreaks count="4" manualBreakCount="4">
    <brk id="58" min="1" max="7" man="1"/>
    <brk id="97" min="1" max="7" man="1"/>
    <brk id="101" min="1" max="7" man="1"/>
    <brk id="10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JUNIO</vt:lpstr>
      <vt:lpstr>'INGRESOS Y EGRESOS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2023-07-19T19:20:01Z</dcterms:created>
  <dcterms:modified xsi:type="dcterms:W3CDTF">2023-07-19T19:20:40Z</dcterms:modified>
</cp:coreProperties>
</file>